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53" documentId="13_ncr:1_{A4957F5B-091F-447C-B4A9-08B59C8D85C7}" xr6:coauthVersionLast="47" xr6:coauthVersionMax="47" xr10:uidLastSave="{F7310DCB-7027-4A84-B127-54C79B647579}"/>
  <bookViews>
    <workbookView xWindow="-120" yWindow="-120" windowWidth="29040" windowHeight="15840" xr2:uid="{00000000-000D-0000-FFFF-FFFF00000000}"/>
  </bookViews>
  <sheets>
    <sheet name="2023" sheetId="6" r:id="rId1"/>
    <sheet name="List1" sheetId="5" r:id="rId2"/>
  </sheets>
  <calcPr calcId="191029"/>
</workbook>
</file>

<file path=xl/calcChain.xml><?xml version="1.0" encoding="utf-8"?>
<calcChain xmlns="http://schemas.openxmlformats.org/spreadsheetml/2006/main">
  <c r="D403" i="6" l="1"/>
  <c r="D351" i="6"/>
  <c r="D128" i="6"/>
  <c r="D85" i="6"/>
  <c r="D10" i="6"/>
  <c r="D310" i="6"/>
  <c r="D91" i="6"/>
  <c r="D122" i="6" s="1"/>
  <c r="D316" i="6"/>
</calcChain>
</file>

<file path=xl/sharedStrings.xml><?xml version="1.0" encoding="utf-8"?>
<sst xmlns="http://schemas.openxmlformats.org/spreadsheetml/2006/main" count="1296" uniqueCount="524">
  <si>
    <t>TUŽBE PROTIV SPECIJALNE BOLNICE ZA ORTOPEDIJU</t>
  </si>
  <si>
    <t>REDNI BROJ</t>
  </si>
  <si>
    <t>POSLOVNI BROJ</t>
  </si>
  <si>
    <t>OPIS PRIRODE SPORA</t>
  </si>
  <si>
    <t>Procjena financijskog učinka koji može proisteći iz sudskog spora kao obveza ili imovlna</t>
  </si>
  <si>
    <t>procijenjeno vrijeme odljeva ili priljeva sredstava</t>
  </si>
  <si>
    <t>Radni spor</t>
  </si>
  <si>
    <t>TUŽBE PROTIV OPĆE BOLNICE ZADAR</t>
  </si>
  <si>
    <t>TUŽBE PROTIV PSIHIJATRIJSKE BOLNICE UGLJAN</t>
  </si>
  <si>
    <t>P-961/11</t>
  </si>
  <si>
    <t>P-2264/11</t>
  </si>
  <si>
    <t>P/294/10</t>
  </si>
  <si>
    <t>P-4227/09</t>
  </si>
  <si>
    <t>Pn-59/15</t>
  </si>
  <si>
    <t>Pn-200/2017</t>
  </si>
  <si>
    <t>Pn-164/17</t>
  </si>
  <si>
    <t>Pn-1974/17</t>
  </si>
  <si>
    <t>Pr-6/17</t>
  </si>
  <si>
    <t xml:space="preserve"> Pr-114/18</t>
  </si>
  <si>
    <t>P-11331/19</t>
  </si>
  <si>
    <t>Naknada štete</t>
  </si>
  <si>
    <t>UKUPNO</t>
  </si>
  <si>
    <t>TUŽBE PROTIV ZAVODA ZA HITNU MEDICINU ZADARSKE ŽUPANIJE</t>
  </si>
  <si>
    <t>TUŽBE PROTIV DOM ZDRAVLJA ZADARSKE ŽUPANIJE</t>
  </si>
  <si>
    <t>naknada štete</t>
  </si>
  <si>
    <t>Pn-141/2019</t>
  </si>
  <si>
    <t>TUŽBE KOD USTANOVA U FUNKCIJI OBRAZOVANJA-SREDNJE ŠKOLE</t>
  </si>
  <si>
    <t>Ustanova</t>
  </si>
  <si>
    <t>P-703/96</t>
  </si>
  <si>
    <t>2023. - 2024.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</si>
  <si>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</si>
  <si>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</si>
  <si>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</si>
  <si>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</si>
  <si>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</si>
  <si>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</si>
  <si>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</si>
  <si>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</si>
  <si>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</si>
  <si>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</si>
  <si>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</si>
  <si>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</si>
  <si>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</si>
  <si>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</si>
  <si>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</si>
  <si>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</si>
  <si>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</si>
  <si>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</si>
  <si>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</si>
  <si>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</si>
  <si>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</si>
  <si>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</si>
  <si>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</si>
  <si>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</si>
  <si>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</si>
  <si>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</si>
  <si>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</si>
  <si>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</si>
  <si>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</si>
  <si>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</si>
  <si>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</si>
  <si>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</si>
  <si>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</si>
  <si>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</si>
  <si>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</si>
  <si>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</si>
  <si>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</si>
  <si>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</si>
  <si>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</si>
  <si>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</si>
  <si>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</si>
  <si>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</si>
  <si>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</si>
  <si>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</si>
  <si>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</si>
  <si>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</si>
  <si>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</si>
  <si>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</si>
  <si>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</si>
  <si>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</si>
  <si>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</si>
  <si>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</si>
  <si>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</si>
  <si>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</si>
  <si>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</si>
  <si>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</si>
  <si>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</si>
  <si>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</si>
  <si>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</si>
  <si>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</si>
  <si>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</si>
  <si>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</si>
  <si>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</si>
  <si>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</si>
  <si>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</si>
  <si>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</si>
  <si>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</si>
  <si>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</si>
  <si>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</si>
  <si>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</si>
  <si>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</si>
  <si>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</si>
  <si>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</si>
  <si>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</si>
  <si>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</si>
  <si>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</si>
  <si>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</si>
  <si>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</si>
  <si>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</si>
  <si>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</si>
  <si>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</si>
  <si>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</si>
  <si>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</si>
  <si>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</si>
  <si>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</si>
  <si>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</si>
  <si>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</si>
  <si>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</si>
  <si>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 xml:space="preserve"> tužbe za osnovicu i prekovremni rad</t>
  </si>
  <si>
    <t>P-5898/19</t>
  </si>
  <si>
    <t>Pn-44/2021</t>
  </si>
  <si>
    <t>Pn-96/2018</t>
  </si>
  <si>
    <t>Više pojedinačnih tužbi i zajednička tužba iz domene radnih odnosa (povećanje plaće 6%)</t>
  </si>
  <si>
    <t xml:space="preserve">Tužba 33 Pr-103/18 -isplata razlika plaće </t>
  </si>
  <si>
    <t xml:space="preserve">Tužba Pr-108/18 -isplata razlika plaće </t>
  </si>
  <si>
    <t xml:space="preserve">Tužba 33 Pr-104/18 -isplata razlika plaće </t>
  </si>
  <si>
    <t xml:space="preserve">Tužba 33 Pr-106/18 -isplata razlika plaće </t>
  </si>
  <si>
    <t xml:space="preserve">Tužba 33 Pr-105/18 -isplata razlika plaće </t>
  </si>
  <si>
    <t xml:space="preserve">Tužba Pr-120/2019 -isplata razlika plaće </t>
  </si>
  <si>
    <t xml:space="preserve">Tužba Pr-124/2019 -isplata razlika plaće </t>
  </si>
  <si>
    <t xml:space="preserve">Tužba Pr-62/2019 -isplata razlika plaće </t>
  </si>
  <si>
    <t xml:space="preserve">Tužba Pr-16/2019 -isplata razlika plaće </t>
  </si>
  <si>
    <t xml:space="preserve">Tužba Pr-58/2019 -isplata razlika plaće </t>
  </si>
  <si>
    <t xml:space="preserve">Tužba Pr-66/2019 -isplata razlika plaće </t>
  </si>
  <si>
    <t xml:space="preserve">Tužba Pr-123/2019 -isplata razlika plaće </t>
  </si>
  <si>
    <t xml:space="preserve">Tužba Pr-65/2019 -isplata razlika plaće </t>
  </si>
  <si>
    <t xml:space="preserve">Tužba Pr-127/2019 -isplata razlika plaće </t>
  </si>
  <si>
    <t xml:space="preserve">Tužba Pr-129/2019 -isplata razlika plaće </t>
  </si>
  <si>
    <t xml:space="preserve">Tužba Pr-128/2019 -isplata razlika plaće </t>
  </si>
  <si>
    <t xml:space="preserve">Tužba Pr-121/2019 -isplata razlika plaće </t>
  </si>
  <si>
    <t xml:space="preserve">Tužba Pr-1262019 -isplata razlika plaće </t>
  </si>
  <si>
    <t xml:space="preserve">Tužba Pr-125/2019 -isplata razlika plaće </t>
  </si>
  <si>
    <t xml:space="preserve">Tužba Pr-60/2019 -isplata razlika plaće </t>
  </si>
  <si>
    <t xml:space="preserve">Tužba Pr-59/2019 -isplata razlika plaće </t>
  </si>
  <si>
    <t xml:space="preserve">Tužba Pr-122/2019 -isplata razlika plaće </t>
  </si>
  <si>
    <t>Tužba Pr-133/2019 -utvrđenje radnog odnosa</t>
  </si>
  <si>
    <t>Tužba Pr-14/2019 -utvrđenje radnog odnosa</t>
  </si>
  <si>
    <t>Tužba Pr-57/2019 -utvrđenje radnog odnosa</t>
  </si>
  <si>
    <t>Tužba  -utvrđenje radnog odnosa</t>
  </si>
  <si>
    <t>TužbaOS Zadar, Pr-29/2020radno  - isplata, KU - dodaci na plaću u prekovremenom radu</t>
  </si>
  <si>
    <t>TužbaOS Zadar, Pr-30/2020radno  - isplata, KU - dodaci na plaću u prekovremenom radu</t>
  </si>
  <si>
    <t>TužbaOS Zadar, Pr-31/2020radno  - isplata, KU - dodaci na plaću u prekovremenom radu</t>
  </si>
  <si>
    <t>TužbaOS Zadar, Pr-32/2020radno  - isplata, KU - dodaci na plaću u prekovremenom radu</t>
  </si>
  <si>
    <t>TužbaOS Zadar, Pr-33/2020radno  - isplata, KU - dodaci na plaću u prekovremenom radu</t>
  </si>
  <si>
    <t>TužbaOS Zadar, Pr-34/2020radno  - isplata, KU - dodaci na plaću u prekovremenom radu</t>
  </si>
  <si>
    <t>TužbaOS Zadar, Pr-35/2020radno  - isplata, KU - dodaci na plaću u prekovremenom radu</t>
  </si>
  <si>
    <t>TužbaOS Zadar, Pr-37/2020radno  - isplata, KU - dodaci na plaću u prekovremenom radu</t>
  </si>
  <si>
    <t>TužbaOS Zadar, Pr-39/2020radno  - isplata, KU - dodaci na plaću u prekovremenom radu</t>
  </si>
  <si>
    <t>TužbaOS Zadar, Pr-40/2020radno  - isplata, KU - dodaci na plaću u prekovremenom radu</t>
  </si>
  <si>
    <t>TužbaOS Zadar, Pr-41/2020radno  - isplata, KU - dodaci na plaću u prekovremenom radu</t>
  </si>
  <si>
    <t>TužbaOS Zadar, Pr-42/2020radno  - isplata, KU - dodaci na plaću u prekovremenom radu</t>
  </si>
  <si>
    <t>TužbaOS Zadar, Pr-43/2020radno  - isplata, KU - dodaci na plaću u prekovremenom radu</t>
  </si>
  <si>
    <t>TužbaOS Zadar, Pr-44/2020radno  - isplata, KU - dodaci na plaću u prekovremenom radu</t>
  </si>
  <si>
    <t>TužbaOS Zadar, Pr-45/2020radno  - isplata, KU - dodaci na plaću u prekovremenom radu</t>
  </si>
  <si>
    <t>TužbaOS Zadar, Pr-46/2020radno  - isplata, KU - dodaci na plaću u prekovremenom radu</t>
  </si>
  <si>
    <t>TužbaOS Zadar, Pr-69/2020radno  - isplata, KU - dodaci na plaću u prekovremenom radu</t>
  </si>
  <si>
    <t>TužbaOS Zadar, Pr-70/2020radno  - isplata, KU - dodaci na plaću u prekovremenom radu</t>
  </si>
  <si>
    <t>TužbaOS Zadar, Pr-71/2020radno  - isplata, KU - dodaci na plaću u prekovremenom radu</t>
  </si>
  <si>
    <t>TužbaOS Zadar, Pr-74/2020radno  - isplata, KU - dodaci na plaću u prekovremenom radu</t>
  </si>
  <si>
    <t>TužbaOS Zadar, Pr-75/2020radno  - isplata, KU - dodaci na plaću u prekovremenom radu</t>
  </si>
  <si>
    <t>TužbaOS Zadar, Pr-77/2020radno  - isplata, KU - dodaci na plaću u prekovremenom radu</t>
  </si>
  <si>
    <t>TužbaOS Zadar, Pr-78/2020radno  - isplata, KU - dodaci na plaću u prekovremenom radu</t>
  </si>
  <si>
    <t>TužbaOS Zadar, Pr-79/2020radno  - isplata, KU - dodaci na plaću u prekovremenom radu</t>
  </si>
  <si>
    <t>TužbaOS Zadar, Pr-80/2020radno  - isplata, KU - dodaci na plaću u prekovremenom radu</t>
  </si>
  <si>
    <t>TužbaOS Zadar, Pr-81/2020radno  - isplata, KU - dodaci na plaću u prekovremenom radu</t>
  </si>
  <si>
    <t>TužbaOS Zadar, Pr-82/2020radno  - isplata, KU - dodaci na plaću u prekovremenom radu</t>
  </si>
  <si>
    <t>TužbaOS Zadar, Pr-83/2020radno  - isplata, KU - dodaci na plaću u prekovremenom radu</t>
  </si>
  <si>
    <t>TužbaOS Zadar, Pr-84/2020radno  - isplata, KU - dodaci na plaću u prekovremenom radu</t>
  </si>
  <si>
    <t>TužbaOS Zadar, Pr-85/2020radno  - isplata, KU - dodaci na plaću u prekovremenom radu</t>
  </si>
  <si>
    <t>TužbaOS Zadar, Pr-88/2020radno  - isplata, KU - dodaci na plaću u prekovremenom radu</t>
  </si>
  <si>
    <t>TužbaOS Zadar, Pr-89/2020radno  - isplata, KU - dodaci na plaću u prekovremenom radu</t>
  </si>
  <si>
    <t>TužbaOS Zadar, Pr-90/2020radno  - isplata, KU - dodaci na plaću u prekovremenom radu</t>
  </si>
  <si>
    <t>TužbaOS Zadar, Pr-91/2020radno  - isplata, KU - dodaci na plaću u prekovremenom radu</t>
  </si>
  <si>
    <t>TužbaOS Zadar, Pr-93/2020radno  - isplata, KU - dodaci na plaću u prekovremenom radu</t>
  </si>
  <si>
    <t>TužbaOS Zadar, Pr-94/2020radno  - isplata, KU - dodaci na plaću u prekovremenom radu</t>
  </si>
  <si>
    <t>TužbaOS Zadar, Pr-95/2020radno  - isplata, KU - dodaci na plaću u prekovremenom radu</t>
  </si>
  <si>
    <t>TužbaOS Zadar, Pr-98/2020radno  - isplata, KU - dodaci na plaću u prekovremenom radu</t>
  </si>
  <si>
    <t>OS Zadar, Pr-165/2020    - isplata, KU - dodaci na plaću u prekovremenom radu</t>
  </si>
  <si>
    <t>OS Zadar, Pr-242/2021 - isplata, KU - dodaci na plaću u prekovremenom radu</t>
  </si>
  <si>
    <t>OS Zadar, Pr-243/2021 - isplata, KU - dodaci na plaću u prekovremenom radu</t>
  </si>
  <si>
    <t>OS Zadar, Pr-260/2021 - isplata, KU - dodaci na plaću u prekovremenom radu</t>
  </si>
  <si>
    <t>OS Zadar, Pr-261/2021 - isplata, KU - dodaci na plaću u prekovremenom radu</t>
  </si>
  <si>
    <t>OS Zadar, Pr-262/2021 - isplata, KU - dodaci na plaću u prekovremenom radu</t>
  </si>
  <si>
    <t>OS Zadar, Pr-263/2021 - isplata, KU - dodaci na plaću u prekovremenom radu</t>
  </si>
  <si>
    <t>OS Zadar, Pr-624/2021 - isplata, KU - dodaci na plaću u prekovremenom radu</t>
  </si>
  <si>
    <t>OS Zadar, Pr-625/2021 - isplata, KU - dodaci na plaću u prekovremenom radu</t>
  </si>
  <si>
    <t>OS Zadar, Pr-626/2021 - isplata, KU - dodaci na plaću u prekovremenom radu</t>
  </si>
  <si>
    <t>OS Zadar, Pr-627/2021 - isplata, KU - dodaci na plaću u prekovremenom radu</t>
  </si>
  <si>
    <t>OS Zadar, Pr-628/2021 - isplata, KU - dodaci na plaću u prekovremenom radu</t>
  </si>
  <si>
    <t>OS Zadar, Pr-629/2021 - isplata, KU - dodaci na plaću u prekovremenom radu</t>
  </si>
  <si>
    <t>OS Zadar, Pr-630/2021 - isplata, KU - dodaci na plaću u prekovremenom radu</t>
  </si>
  <si>
    <t>OS Zadar, Pr-632/2021 - isplata, KU - dodaci na plaću u prekovremenom radu</t>
  </si>
  <si>
    <t>OS Zadar, Pr-633/2021 - isplata, KU - dodaci na plaću u prekovremenom radu</t>
  </si>
  <si>
    <t>OS Zadar, Pr-635/2021 - isplata, KU - dodaci na plaću u prekovremenom radu</t>
  </si>
  <si>
    <t>OS Zadar, Pr-636/2021 - isplata, KU - dodaci na plaću u prekovremenom radu</t>
  </si>
  <si>
    <t>OS Zadar, Pr-637/2021 - isplata, KU - dodaci na plaću u prekovremenom radu</t>
  </si>
  <si>
    <t>OS Zadar, Pr-638/2021 - isplata, KU - dodaci na plaću u prekovremenom radu</t>
  </si>
  <si>
    <t>OS Zadar, Pr-639/2021 - isplata, KU - dodaci na plaću u prekovremenom radu</t>
  </si>
  <si>
    <t>OS Zadar, Pr-863/2021 - isplata, KU - dodaci na plaću u prekovremenom radu</t>
  </si>
  <si>
    <t>OS Zadar, Pr-864/2021 - isplata, KU - dodaci na plaću u prekovremenom radu</t>
  </si>
  <si>
    <t>OS Zadar, Pr-865/2021 - isplata, KU - dodaci na plaću u prekovremenom radu</t>
  </si>
  <si>
    <t>OS Zadar, Pr-866/2021 - isplata, KU - dodaci na plaću u prekovremenom radu</t>
  </si>
  <si>
    <t>OS Zadar, Pr-867/2021 - isplata, KU - dodaci na plaću u prekovremenom radu</t>
  </si>
  <si>
    <t>OS Zadar, Pr-869/2021 - isplata, KU - dodaci na plaću u prekovremenom radu</t>
  </si>
  <si>
    <t>OS Zadar, Pr-872/2021 - isplata, KU - dodaci na plaću u prekovremenom radu</t>
  </si>
  <si>
    <t>OS Zadar, Pr-875/2021 - isplata, KU - dodaci na plaću u prekovremenom radu</t>
  </si>
  <si>
    <t>OS Zadar, Pr-876/2021 - isplata, KU - dodaci na plaću u prekovremenom radu</t>
  </si>
  <si>
    <t>OS Zadar, Pr-879/2021 - isplata, KU - dodaci na plaću u prekovremenom radu</t>
  </si>
  <si>
    <t>OS Zadar, Pr-882/2021 - isplata, KU - dodaci na plaću u prekovremenom radu</t>
  </si>
  <si>
    <t>OS Zadar, Pr-884/2021 - isplata, KU - dodaci na plaću u prekovremenom radu</t>
  </si>
  <si>
    <t>OS Zadar, Pr-886/2021 - isplata, KU - dodaci na plaću u prekovremenom radu</t>
  </si>
  <si>
    <t>OS Zadar, Pr-891/2021 - isplata, KU - dodaci na plaću u prekovremenom radu</t>
  </si>
  <si>
    <t>OS Zadar, Pr-894/2021 - isplata, KU - dodaci na plaću u prekovremenom radu</t>
  </si>
  <si>
    <t>OS Zadar, Pr-897/2021 - isplata, KU - dodaci na plaću u prekovremenom radu</t>
  </si>
  <si>
    <t>OS Zadar, Pr-899/2021 - isplata, KU - dodaci na plaću u prekovremenom radu</t>
  </si>
  <si>
    <t>OS Zadar, Pr-904/2021 - isplata, KU - dodaci na plaću u prekovremenom radu</t>
  </si>
  <si>
    <t>OS Zadar, Pr-907/2021 - isplata, KU - dodaci na plaću u prekovremenom radu</t>
  </si>
  <si>
    <t>OS Zadar, Pr-910/2021 - isplata, KU - dodaci na plaću u prekovremenom radu</t>
  </si>
  <si>
    <t>OS Zadar, Pr-914/2021 - isplata, KU - dodaci na plaću u prekovremenom radu</t>
  </si>
  <si>
    <t>OS Zadar, Pr-917/2021 - isplata, KU - dodaci na plaću u prekovremenom radu</t>
  </si>
  <si>
    <t>OS Zadar, Pr-918/2021 - isplata, KU - dodaci na plaću u prekovremenom radu</t>
  </si>
  <si>
    <t>OS Zadar, Pr-919/2021 - isplata, KU - dodaci na plaću u prekovremenom radu</t>
  </si>
  <si>
    <t>OS Zadar, Pr-927/2021 - isplata, KU - dodaci na plaću u prekovremenom radu</t>
  </si>
  <si>
    <t>OS Zadar, Pr-928/2021 - isplata, KU - dodaci na plaću u prekovremenom radu</t>
  </si>
  <si>
    <t>OS Zadar, Pr-929/2021 - isplata, KU - dodaci na plaću u prekovremenom radu</t>
  </si>
  <si>
    <t>OS Zadar, Pr-965/2021 - isplata, KU - dodaci na plaću u prekovremenom radu</t>
  </si>
  <si>
    <t>OS Zadar, Pr-966/2021 - isplata, KU - dodaci na plaću u prekovremenom radu</t>
  </si>
  <si>
    <t>OS Zadar, Pr-1062/2021 - isplata, KU - dodaci na plaću u prekovremenom radu</t>
  </si>
  <si>
    <t>OS Zadar, Pr-1069/2021 - isplata, KU - dodaci na plaću u prekovremenom radu</t>
  </si>
  <si>
    <t>OS Zadar, Pr-1070/2021 - isplata, KU - dodaci na plaću u prekovremenom radu</t>
  </si>
  <si>
    <t>OS Zadar, Pr-1071/2021 - isplata, KU - dodaci na plaću u prekovremenom radu</t>
  </si>
  <si>
    <t>OS Zadar, Pr-1072/2021 - isplata, KU - dodaci na plaću u prekovremenom radu</t>
  </si>
  <si>
    <t>OS Zadar, Pr-1132/2021 - isplata, KU - dodaci na plaću u prekovremenom radu</t>
  </si>
  <si>
    <t>OS Zadar, Pr-1133/2021 - isplata, KU - dodaci na plaću u prekovremenom radu</t>
  </si>
  <si>
    <t>OS Zadar, Pr-1140/2021 - isplata, KU - dodaci na plaću u prekovremenom radu</t>
  </si>
  <si>
    <t>OS Zadar, Pr-1141/2021 - isplata, KU - dodaci na plaću u prekovremenom radu</t>
  </si>
  <si>
    <t>OS Zadar, Pr-1142/2021 - isplata, KU - dodaci na plaću u prekovremenom radu</t>
  </si>
  <si>
    <t>OS Zadar, Pr-1158/2021 - isplata, KU - dodaci na plaću u prekovremenom radu</t>
  </si>
  <si>
    <t>OS Zadar, Pr-1159/2021 - isplata, KU - dodaci na plaću u prekovremenom radu</t>
  </si>
  <si>
    <t>OS Zadar, Pr-1160/2021 - isplata, KU - dodaci na plaću u prekovremenom radu</t>
  </si>
  <si>
    <t>OS Zadar, Pr-1165/2021 - isplata, KU - dodaci na plaću u prekovremenom radu</t>
  </si>
  <si>
    <t>OS Zadar, Pr-1166/2021 - isplata, KU - dodaci na plaću u prekovremenom radu</t>
  </si>
  <si>
    <t>OS Zadar, Pr-1167/2021 - isplata, KU - dodaci na plaću u prekovremenom radu</t>
  </si>
  <si>
    <t>OS Zadar, Pr-1168/2021 - isplata, KU - dodaci na plaću u prekovremenom radu</t>
  </si>
  <si>
    <t>OS Zadar, Pr-1169/2021 - isplata, KU - dodaci na plaću u prekovremenom radu</t>
  </si>
  <si>
    <t>OS Zadar, Pr-1170/2021 - isplata, KU - dodaci na plaću u prekovremenom radu</t>
  </si>
  <si>
    <t>OS Zadar, Pr-1171/2021 - isplata, KU - dodaci na plaću u prekovremenom radu</t>
  </si>
  <si>
    <t>OS Zadar, Pr-1172/2021 - isplata, KU - dodaci na plaću u prekovremenom radu</t>
  </si>
  <si>
    <t>OS Zadar, Pr-1173/2021 - isplata, KU - dodaci na plaću u prekovremenom radu</t>
  </si>
  <si>
    <t>OS Zadar, Pr-1174/2021 - isplata, KU - dodaci na plaću u prekovremenom radu</t>
  </si>
  <si>
    <t>OS Zadar, Pr-1175/2021 - isplata, KU - dodaci na plaću u prekovremenom radu</t>
  </si>
  <si>
    <t>OS Zadar, Pr-1176/2021 - isplata, KU - dodaci na plaću u prekovremenom radu</t>
  </si>
  <si>
    <t>OS Zadar, Pr-1177/2021 - isplata, KU - dodaci na plaću u prekovremenom radu</t>
  </si>
  <si>
    <t>OS Zadar, Pr-1188/2021 - isplata, KU - dodaci na plaću u prekovremenom radu</t>
  </si>
  <si>
    <t>OS Zadar, Pr-1189/2021 - isplata, KU - dodaci na plaću u prekovremenom radu</t>
  </si>
  <si>
    <t>OS Zadar, Pr-1190/2021 - isplata, KU - dodaci na plaću u prekovremenom radu</t>
  </si>
  <si>
    <t>OS Zadar, Pr-1191/2021 - isplata, KU - dodaci na plaću u prekovremenom radu</t>
  </si>
  <si>
    <t>OS Zadar, Pr-1192/2021 - isplata, KU - dodaci na plaću u prekovremenom radu</t>
  </si>
  <si>
    <t>OS Zadar, Pr-1193/2021 - isplata, KU - dodaci na plaću u prekovremenom radu</t>
  </si>
  <si>
    <t>OS Zadar, Pr-1195/2021 - isplata, KU - dodaci na plaću u prekovremenom radu</t>
  </si>
  <si>
    <t>OS Zadar, Pr-1196/2021 - isplata, KU - dodaci na plaću u prekovremenom radu</t>
  </si>
  <si>
    <t>OS Zadar, Pr-1197/2021 - isplata, KU - dodaci na plaću u prekovremenom radu</t>
  </si>
  <si>
    <t>OS Zadar, Pr-1198/2021 - isplata, KU - dodaci na plaću u prekovremenom radu</t>
  </si>
  <si>
    <t>OS Zadar, Pr-1199/2021 - isplata, KU - dodaci na plaću u prekovremenom radu</t>
  </si>
  <si>
    <t>OS Zadar, Pr-1200/2021 - isplata, KU - dodaci na plaću u prekovremenom radu</t>
  </si>
  <si>
    <t>OS Zadar, Pr-1201/2021 - isplata, KU - dodaci na plaću u prekovremenom radu</t>
  </si>
  <si>
    <t>OS Zadar, Pr-1202/2021 - isplata, KU - dodaci na plaću u prekovremenom radu</t>
  </si>
  <si>
    <t>OS Zadar, Pr-1203/2021 - isplata, KU - dodaci na plaću u prekovremenom radu</t>
  </si>
  <si>
    <t>OS Zadar, Pr-1264/2021 - isplata, KU - dodaci na plaću u prekovremenom radu</t>
  </si>
  <si>
    <t>OS Zadar, Pr-1265/2021 - isplata, KU - dodaci na plaću u prekovremenom radu</t>
  </si>
  <si>
    <t>OS Zadar, Pr-1266/2021 - isplata, KU - dodaci na plaću u prekovremenom radu</t>
  </si>
  <si>
    <t>OS Zadar, Pr-1319/2021 - isplata, KU - dodaci na plaću u prekovremenom radu</t>
  </si>
  <si>
    <t>OS Zadar, Pr-1320/2021 - isplata, KU - dodaci na plaću u prekovremenom radu</t>
  </si>
  <si>
    <t>OS Zadar, Pr-1358/2021 - isplata, KU - dodaci na plaću u prekovremenom radu</t>
  </si>
  <si>
    <t>OS Zadar, Pr-1359/2021 - isplata, KU - dodaci na plaću u prekovremenom radu</t>
  </si>
  <si>
    <t>OS Zadar, Pr-1360/2021 - isplata, KU - dodaci na plaću u prekovremenom radu</t>
  </si>
  <si>
    <t>OS Zadar, Pr-1361/2021 - isplata, KU - dodaci na plaću u prekovremenom radu</t>
  </si>
  <si>
    <t>OS Zadar, Pr-1489/2021 - isplata, KU - dodaci na plaću u prekovremenom radu</t>
  </si>
  <si>
    <t xml:space="preserve">OS Zadar PR 91/2022 - isplata KU - dodaci na plaću u prekovremenom radu </t>
  </si>
  <si>
    <t xml:space="preserve">OS Zadar PR 1527/2021  - isplata KU - dodaci na plaću u prekovremenom radu </t>
  </si>
  <si>
    <t xml:space="preserve">OS Zadar PR 1540/2021 i 1540/2021  - isplata KU - dodaci na plaću u prekovremenom radu </t>
  </si>
  <si>
    <t xml:space="preserve">OS Zadar PR 2/2022 i 3/2022  - isplata KU - dodaci na plaću u prekovremenom radu </t>
  </si>
  <si>
    <t xml:space="preserve">OS Zadar PR 05/2022  - isplata KU - dodaci na plaću u prekovremenom radu </t>
  </si>
  <si>
    <t>Pr-1085/21-7</t>
  </si>
  <si>
    <t>Pr-1099/2021</t>
  </si>
  <si>
    <t>Pr-176/2020</t>
  </si>
  <si>
    <t>Pr-6/2022</t>
  </si>
  <si>
    <t>Povrv-220/2022</t>
  </si>
  <si>
    <t>Pn-1369/2011</t>
  </si>
  <si>
    <t>P-2087/2022</t>
  </si>
  <si>
    <t>Tužba radi isplate</t>
  </si>
  <si>
    <t>Brisovna tužba</t>
  </si>
  <si>
    <t>SŠ kneza Branimira Benkovac</t>
  </si>
  <si>
    <t>Sudska Presuda 6% raz.plaće u postupku žalbe</t>
  </si>
  <si>
    <t>TUŽBE KOD USTANOVA U FUNKCIJI OBRAZOVANJA-OSNOVNE ŠKOLE</t>
  </si>
  <si>
    <t>O.Š. Preko</t>
  </si>
  <si>
    <t>O.Š. Biograd na moru</t>
  </si>
  <si>
    <t>O.Š. sv Filip i Jakov</t>
  </si>
  <si>
    <t>Pr-1213/2021</t>
  </si>
  <si>
    <t>Tužba za neisplatu razlike plaće od 6%</t>
  </si>
  <si>
    <t>O.Š. Pridraga</t>
  </si>
  <si>
    <t>96-Pr-1441/2021-9</t>
  </si>
  <si>
    <t>96 Pr-1366/2021</t>
  </si>
  <si>
    <t>96 Pr-1372/2021-12</t>
  </si>
  <si>
    <t>96 Pr-1371/2021-12</t>
  </si>
  <si>
    <t>96 Pr-1400/2021-12</t>
  </si>
  <si>
    <t>96 Pr-1387/21</t>
  </si>
  <si>
    <t>95 Pr-1362/2021</t>
  </si>
  <si>
    <t>95 Pr-1368/2021</t>
  </si>
  <si>
    <t>95 Pr-1373/2021</t>
  </si>
  <si>
    <t>95:Pr-1365/2021</t>
  </si>
  <si>
    <t>95:Pr-1383/2021</t>
  </si>
  <si>
    <t>95:Pr-1370/2021</t>
  </si>
  <si>
    <t>95:Pr-1379/2021</t>
  </si>
  <si>
    <t>77Pr-1364/21</t>
  </si>
  <si>
    <t>96Pr-1346/2021-10</t>
  </si>
  <si>
    <t>77 Pr--1376/21</t>
  </si>
  <si>
    <t>O.Š. Polača</t>
  </si>
  <si>
    <t>1.</t>
  </si>
  <si>
    <t>2.</t>
  </si>
  <si>
    <t>3.</t>
  </si>
  <si>
    <t>4.</t>
  </si>
  <si>
    <t>5.</t>
  </si>
  <si>
    <t>6.</t>
  </si>
  <si>
    <t>12.</t>
  </si>
  <si>
    <t>8.</t>
  </si>
  <si>
    <t>7.</t>
  </si>
  <si>
    <t>9.</t>
  </si>
  <si>
    <t>10.</t>
  </si>
  <si>
    <t>11.</t>
  </si>
  <si>
    <t>13.</t>
  </si>
  <si>
    <t>14.</t>
  </si>
  <si>
    <t>15.</t>
  </si>
  <si>
    <t>16.</t>
  </si>
  <si>
    <t>TUŽBE PROTIV ŽUPANIJE</t>
  </si>
  <si>
    <t>Upravni sud u Splitu</t>
  </si>
  <si>
    <t>upravni sporovi protiv drugostupanjskog rješenja Upravnog odjela za financije i proračun</t>
  </si>
  <si>
    <t>POPIS SUDSKIH SPOROVA ZADARSKE ŽUPANIJE ZA 2023. GODINU</t>
  </si>
  <si>
    <t>upravni sporovi protiv drugostupanjskog rješenja Upravnog odjela za prostorno uređenjwe, zaštitu okoliša i komunalne poslove</t>
  </si>
  <si>
    <t>2024.-2025.</t>
  </si>
  <si>
    <t>PN-39/2022</t>
  </si>
  <si>
    <t>šutnja administracije</t>
  </si>
  <si>
    <t>2024.</t>
  </si>
  <si>
    <t>tužba radi isplate ralike osnovice 6%</t>
  </si>
  <si>
    <t>2024-2025</t>
  </si>
  <si>
    <t>Pr-1216/21</t>
  </si>
  <si>
    <t>Pr-1155/21</t>
  </si>
  <si>
    <t>Pr 148/20</t>
  </si>
  <si>
    <t>tužba radi isplate /prekovremeni</t>
  </si>
  <si>
    <t>Pr-199/22</t>
  </si>
  <si>
    <t>Pr-126/2022</t>
  </si>
  <si>
    <t>Pr- 143/22</t>
  </si>
  <si>
    <t>Pr-136/2022</t>
  </si>
  <si>
    <t>Pr-135/2022</t>
  </si>
  <si>
    <t>Pr-27/2023</t>
  </si>
  <si>
    <t>Pr-31/2023</t>
  </si>
  <si>
    <t>Pr-141/22</t>
  </si>
  <si>
    <t>Pr-138/22</t>
  </si>
  <si>
    <t>Pr-133/22</t>
  </si>
  <si>
    <t>2024-2026</t>
  </si>
  <si>
    <t>Povrv-27/2023</t>
  </si>
  <si>
    <t>P-144/2023</t>
  </si>
  <si>
    <t>Pn-129/23</t>
  </si>
  <si>
    <t>Povrv-563/2020</t>
  </si>
  <si>
    <t>Pr-19/2023</t>
  </si>
  <si>
    <t>Pr-32/2023</t>
  </si>
  <si>
    <t>Pr-189/2022</t>
  </si>
  <si>
    <t>Pr-11/2023</t>
  </si>
  <si>
    <t>Pr-186/2022</t>
  </si>
  <si>
    <t>Pr-7/2023</t>
  </si>
  <si>
    <t>Pr-131/2021</t>
  </si>
  <si>
    <t>Pr-130/2022</t>
  </si>
  <si>
    <t>Pr-10/2023</t>
  </si>
  <si>
    <t>Pr-184/2022</t>
  </si>
  <si>
    <t>Pr-9/2023</t>
  </si>
  <si>
    <t>Pr-187/22</t>
  </si>
  <si>
    <t>Pr-129/22</t>
  </si>
  <si>
    <t>Pr-25/2023</t>
  </si>
  <si>
    <t>Pr-132/22</t>
  </si>
  <si>
    <t>Pr-188/22</t>
  </si>
  <si>
    <t>Pr-28/2023</t>
  </si>
  <si>
    <t>Pr-33/2023</t>
  </si>
  <si>
    <t>Pr-13/2023</t>
  </si>
  <si>
    <t>Pr-190/2022</t>
  </si>
  <si>
    <t>Pr-12/2023</t>
  </si>
  <si>
    <t>Pr-29/2023</t>
  </si>
  <si>
    <t>Pr-30/2023</t>
  </si>
  <si>
    <t>Pr-139/2022</t>
  </si>
  <si>
    <t>Pr-15/2023</t>
  </si>
  <si>
    <t>Pr-180/2022</t>
  </si>
  <si>
    <t>Pr-142/2022</t>
  </si>
  <si>
    <t>Pr-20/2023</t>
  </si>
  <si>
    <t>Pr-185/2022</t>
  </si>
  <si>
    <t>Pr-26/2023</t>
  </si>
  <si>
    <t>Pr-144/2022</t>
  </si>
  <si>
    <t>Pr-134/2022</t>
  </si>
  <si>
    <t>Pr-8/2023</t>
  </si>
  <si>
    <t>Pr-16/2023</t>
  </si>
  <si>
    <t>Pr-23/2023</t>
  </si>
  <si>
    <t>Pr-22/2023</t>
  </si>
  <si>
    <t>Pr-17/2023</t>
  </si>
  <si>
    <t>Pr-18/2023</t>
  </si>
  <si>
    <t>Pr-6/2023</t>
  </si>
  <si>
    <t>Pr-24/2023</t>
  </si>
  <si>
    <t>Pr-14/2023</t>
  </si>
  <si>
    <t>Pr-21/2023</t>
  </si>
  <si>
    <t>Pr-143/22</t>
  </si>
  <si>
    <t>Pr-917/2021</t>
  </si>
  <si>
    <t>Pr-697/21</t>
  </si>
  <si>
    <t>Isplata naknade za krivi obračun plaće za prekovremeni rad</t>
  </si>
  <si>
    <t>2024. godina</t>
  </si>
  <si>
    <t xml:space="preserve">Tužba  -isplata razlika plaće </t>
  </si>
  <si>
    <t>do 31.12.2024</t>
  </si>
  <si>
    <t>Pn-61/2022</t>
  </si>
  <si>
    <t>Pr-152/2020</t>
  </si>
  <si>
    <t>Pr-29/2022</t>
  </si>
  <si>
    <t>Pn-96/2021</t>
  </si>
  <si>
    <t>Pn-30/2023</t>
  </si>
  <si>
    <t>Pn-42/2023</t>
  </si>
  <si>
    <t>Pn-43/2023</t>
  </si>
  <si>
    <t>Pn-44/2023</t>
  </si>
  <si>
    <t>Pn-45/2023</t>
  </si>
  <si>
    <t>P-612/2023</t>
  </si>
  <si>
    <t>Pn-46/2023</t>
  </si>
  <si>
    <t>Pn-55/2022</t>
  </si>
  <si>
    <t>Pn-9/2022</t>
  </si>
  <si>
    <t>Pn-32/2022</t>
  </si>
  <si>
    <t>Pr-5001/2021</t>
  </si>
  <si>
    <t>Pn-76/23</t>
  </si>
  <si>
    <t>P-1249/23</t>
  </si>
  <si>
    <t>Isplata</t>
  </si>
  <si>
    <t>Radna  diskriminacija</t>
  </si>
  <si>
    <t>Radno-ostalo</t>
  </si>
  <si>
    <t>Utvrđivanje prava vlasništva</t>
  </si>
  <si>
    <t>2024. - 2025.</t>
  </si>
  <si>
    <t>Ekonomsko-birotehnička i trgovačka škola Zadar</t>
  </si>
  <si>
    <t>77Pr-69/21</t>
  </si>
  <si>
    <t>Naknada razlike plaće-povećanje osnovice 6%</t>
  </si>
  <si>
    <t>96Pr-51/2021-8</t>
  </si>
  <si>
    <t>95Pr-316/2021</t>
  </si>
  <si>
    <t>Pr-62/21</t>
  </si>
  <si>
    <t>96Pr-13/2021-8</t>
  </si>
  <si>
    <t>77Pr-94/21</t>
  </si>
  <si>
    <t>77Pr-85/21</t>
  </si>
  <si>
    <t>77Pr-136/21</t>
  </si>
  <si>
    <t>96Pr-50/2021-8</t>
  </si>
  <si>
    <t>I. kvartal 2024.</t>
  </si>
  <si>
    <t>264-2021</t>
  </si>
  <si>
    <t>Tužba djelatnika zbog povećanja osnovice od 6%</t>
  </si>
  <si>
    <t>1/2024</t>
  </si>
  <si>
    <t>334-2021</t>
  </si>
  <si>
    <t>218-2020</t>
  </si>
  <si>
    <t>379-2020</t>
  </si>
  <si>
    <t>335-2021</t>
  </si>
  <si>
    <t>215-2020</t>
  </si>
  <si>
    <t>183-2020</t>
  </si>
  <si>
    <t>2/2024</t>
  </si>
  <si>
    <t>182-2020</t>
  </si>
  <si>
    <t>6/2024</t>
  </si>
  <si>
    <t>220-2020</t>
  </si>
  <si>
    <t>219-2020</t>
  </si>
  <si>
    <t>222-2020</t>
  </si>
  <si>
    <t>1295-2021</t>
  </si>
  <si>
    <t>Strukovna škola Vice Vlatkovića</t>
  </si>
  <si>
    <t>Pr.340/2020</t>
  </si>
  <si>
    <t>Razlika plaće 6% za 2016/17.</t>
  </si>
  <si>
    <t>ožujak 2024.</t>
  </si>
  <si>
    <t>698,92</t>
  </si>
  <si>
    <t>Obrtnička škola Gojka Matuline</t>
  </si>
  <si>
    <t>Pr-505/2020</t>
  </si>
  <si>
    <t>Razlika plaće -razdoblje lipanj 2016.-siječanj 2017.</t>
  </si>
  <si>
    <t>6-12 mjeseci</t>
  </si>
  <si>
    <t>Pr-516/2020</t>
  </si>
  <si>
    <t>6-12mjeseci</t>
  </si>
  <si>
    <t>Pr-598/2020</t>
  </si>
  <si>
    <t>901,53</t>
  </si>
  <si>
    <t>Pr-517/2020</t>
  </si>
  <si>
    <t>1.094,83</t>
  </si>
  <si>
    <t>Pr-1421/21</t>
  </si>
  <si>
    <t>Pr-1419/2021</t>
  </si>
  <si>
    <t>Pr-1425/2021-10</t>
  </si>
  <si>
    <t>Pr-1411/2021-11</t>
  </si>
  <si>
    <t>Pr-1408/2021-14</t>
  </si>
  <si>
    <t>Pr-1416+/2021-9</t>
  </si>
  <si>
    <t xml:space="preserve"> isplata osnovice 6 % i parničnog troška</t>
  </si>
  <si>
    <t>O.Š. Vladimir Nazor, Neviđane</t>
  </si>
  <si>
    <t>O.Š. Nikole Tesle Gračac</t>
  </si>
  <si>
    <t>77 Pr 1351/2021</t>
  </si>
  <si>
    <t xml:space="preserve">Sudska presuda na temelju tužbe zaposlenice </t>
  </si>
  <si>
    <t xml:space="preserve">do srpnja 2024. godine </t>
  </si>
  <si>
    <t>PR-1234/2021-12</t>
  </si>
  <si>
    <t>razlika isplate plaće</t>
  </si>
  <si>
    <t>veljača 2024</t>
  </si>
  <si>
    <t>PR-1333/2021-18</t>
  </si>
  <si>
    <t>svibanj 2024</t>
  </si>
  <si>
    <t>PR-714/2021</t>
  </si>
  <si>
    <t>listopad 2024</t>
  </si>
  <si>
    <t>PR-1236/2021</t>
  </si>
  <si>
    <t>77 Pr-1433-21</t>
  </si>
  <si>
    <t>sudska tužba 6%,razlika plaća</t>
  </si>
  <si>
    <t>30.06.2024</t>
  </si>
  <si>
    <t>PR-1392/2021</t>
  </si>
  <si>
    <t>razlika plaće-osnovica</t>
  </si>
  <si>
    <t>u tijeku 2024</t>
  </si>
  <si>
    <t>PR-1326/2021</t>
  </si>
  <si>
    <t>PR-1363/21/8</t>
  </si>
  <si>
    <t>PR-1375/21/10</t>
  </si>
  <si>
    <t>PR-13902021</t>
  </si>
  <si>
    <t>PR-1393/2021</t>
  </si>
  <si>
    <t>PR-1353/2021</t>
  </si>
  <si>
    <t>PR-1354/2021</t>
  </si>
  <si>
    <t>PR-1380/2021</t>
  </si>
  <si>
    <t>siječanj-prosinac 2024</t>
  </si>
  <si>
    <t>POPIS SUDSKIH SPOROVA USTANOVA U ZDRAVSTVU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</si>
</sst>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mbria"/>
      <family val="1"/>
      <charset val="238"/>
      <scheme val="major"/>
    </font>
    <font>
      <sz val="9"/>
      <color rgb="FF00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4" borderId="7" xfId="0" applyFont="1" applyFill="1" applyBorder="1"/>
    <xf numFmtId="49" fontId="3" fillId="0" borderId="3" xfId="2" applyNumberFormat="1" applyFont="1" applyBorder="1" applyAlignment="1" applyProtection="1">
      <alignment horizontal="left" vertical="center" wrapText="1"/>
      <protection hidden="1"/>
    </xf>
    <xf numFmtId="49" fontId="3" fillId="3" borderId="3" xfId="2" applyNumberFormat="1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/>
    </xf>
    <xf numFmtId="4" fontId="10" fillId="4" borderId="6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5" fillId="4" borderId="20" xfId="0" applyFont="1" applyFill="1" applyBorder="1"/>
    <xf numFmtId="0" fontId="10" fillId="2" borderId="7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/>
    </xf>
    <xf numFmtId="164" fontId="9" fillId="0" borderId="0" xfId="1" applyFont="1" applyFill="1" applyBorder="1" applyAlignment="1">
      <alignment horizontal="right"/>
    </xf>
    <xf numFmtId="49" fontId="3" fillId="0" borderId="9" xfId="2" applyNumberFormat="1" applyFont="1" applyBorder="1" applyAlignment="1" applyProtection="1">
      <alignment horizontal="center" vertical="center" wrapText="1"/>
      <protection hidden="1"/>
    </xf>
    <xf numFmtId="49" fontId="3" fillId="0" borderId="3" xfId="2" applyNumberFormat="1" applyFont="1" applyBorder="1" applyAlignment="1" applyProtection="1">
      <alignment horizontal="center" vertical="center" wrapText="1"/>
      <protection hidden="1"/>
    </xf>
    <xf numFmtId="164" fontId="4" fillId="0" borderId="3" xfId="1" applyFont="1" applyFill="1" applyBorder="1" applyAlignment="1" applyProtection="1">
      <alignment horizontal="left" vertical="center" wrapText="1"/>
      <protection hidden="1"/>
    </xf>
    <xf numFmtId="4" fontId="3" fillId="0" borderId="3" xfId="2" applyNumberFormat="1" applyFont="1" applyBorder="1" applyAlignment="1" applyProtection="1">
      <alignment horizontal="right" vertical="center" wrapText="1"/>
      <protection hidden="1"/>
    </xf>
    <xf numFmtId="4" fontId="10" fillId="4" borderId="19" xfId="0" applyNumberFormat="1" applyFont="1" applyFill="1" applyBorder="1" applyAlignment="1">
      <alignment horizontal="right" vertical="center"/>
    </xf>
    <xf numFmtId="0" fontId="12" fillId="4" borderId="20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4" fontId="17" fillId="0" borderId="3" xfId="0" applyNumberFormat="1" applyFont="1" applyBorder="1" applyAlignment="1">
      <alignment vertical="center"/>
    </xf>
    <xf numFmtId="4" fontId="10" fillId="2" borderId="6" xfId="0" applyNumberFormat="1" applyFont="1" applyFill="1" applyBorder="1" applyAlignment="1">
      <alignment horizontal="right" vertical="center"/>
    </xf>
    <xf numFmtId="49" fontId="3" fillId="0" borderId="8" xfId="2" applyNumberFormat="1" applyFont="1" applyBorder="1" applyAlignment="1" applyProtection="1">
      <alignment horizontal="center" vertical="center" wrapText="1"/>
      <protection hidden="1"/>
    </xf>
    <xf numFmtId="4" fontId="12" fillId="0" borderId="3" xfId="0" applyNumberFormat="1" applyFont="1" applyBorder="1" applyAlignment="1">
      <alignment vertical="center"/>
    </xf>
    <xf numFmtId="4" fontId="10" fillId="4" borderId="6" xfId="0" applyNumberFormat="1" applyFont="1" applyFill="1" applyBorder="1" applyAlignment="1">
      <alignment vertical="center"/>
    </xf>
    <xf numFmtId="49" fontId="3" fillId="0" borderId="22" xfId="2" applyNumberFormat="1" applyFont="1" applyBorder="1" applyAlignment="1" applyProtection="1">
      <alignment horizontal="center" vertical="center" wrapText="1"/>
      <protection hidden="1"/>
    </xf>
    <xf numFmtId="4" fontId="3" fillId="0" borderId="3" xfId="2" applyNumberFormat="1" applyFont="1" applyBorder="1" applyAlignment="1" applyProtection="1">
      <alignment horizontal="right" wrapText="1"/>
      <protection hidden="1"/>
    </xf>
    <xf numFmtId="4" fontId="3" fillId="0" borderId="8" xfId="2" applyNumberFormat="1" applyFont="1" applyBorder="1" applyAlignment="1" applyProtection="1">
      <alignment horizontal="right" wrapText="1"/>
      <protection hidden="1"/>
    </xf>
    <xf numFmtId="4" fontId="3" fillId="0" borderId="4" xfId="2" applyNumberFormat="1" applyFont="1" applyBorder="1" applyAlignment="1" applyProtection="1">
      <alignment horizontal="right" wrapText="1"/>
      <protection hidden="1"/>
    </xf>
    <xf numFmtId="4" fontId="10" fillId="4" borderId="6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9" fontId="3" fillId="0" borderId="3" xfId="2" applyNumberFormat="1" applyFont="1" applyBorder="1" applyAlignment="1" applyProtection="1">
      <alignment horizontal="center" vertical="justify" wrapText="1"/>
      <protection hidden="1"/>
    </xf>
    <xf numFmtId="0" fontId="8" fillId="0" borderId="0" xfId="0" applyFont="1" applyAlignment="1">
      <alignment horizontal="center" vertical="center"/>
    </xf>
    <xf numFmtId="49" fontId="3" fillId="0" borderId="0" xfId="2" applyNumberFormat="1" applyFont="1" applyAlignment="1" applyProtection="1">
      <alignment horizontal="center" vertical="center" wrapText="1"/>
      <protection hidden="1"/>
    </xf>
    <xf numFmtId="49" fontId="3" fillId="0" borderId="0" xfId="2" applyNumberFormat="1" applyFont="1" applyAlignment="1" applyProtection="1">
      <alignment horizontal="center" vertical="justify" wrapText="1"/>
      <protection hidden="1"/>
    </xf>
    <xf numFmtId="164" fontId="4" fillId="0" borderId="0" xfId="1" applyFont="1" applyFill="1" applyBorder="1" applyAlignment="1" applyProtection="1">
      <alignment horizontal="left" vertical="center" wrapText="1"/>
      <protection hidden="1"/>
    </xf>
    <xf numFmtId="49" fontId="3" fillId="0" borderId="23" xfId="2" applyNumberFormat="1" applyFont="1" applyBorder="1" applyAlignment="1" applyProtection="1">
      <alignment horizontal="center" vertical="center" wrapText="1"/>
      <protection hidden="1"/>
    </xf>
    <xf numFmtId="164" fontId="22" fillId="0" borderId="2" xfId="1" applyFont="1" applyFill="1" applyBorder="1" applyAlignment="1" applyProtection="1">
      <alignment horizontal="left" vertical="center" wrapText="1"/>
      <protection hidden="1"/>
    </xf>
    <xf numFmtId="0" fontId="24" fillId="0" borderId="3" xfId="0" applyFont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right"/>
    </xf>
    <xf numFmtId="0" fontId="25" fillId="0" borderId="3" xfId="0" applyFont="1" applyBorder="1" applyAlignment="1">
      <alignment horizontal="center" vertical="center"/>
    </xf>
    <xf numFmtId="4" fontId="25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horizontal="center"/>
    </xf>
    <xf numFmtId="0" fontId="26" fillId="0" borderId="25" xfId="0" applyFont="1" applyBorder="1" applyAlignment="1">
      <alignment wrapText="1"/>
    </xf>
    <xf numFmtId="4" fontId="9" fillId="4" borderId="19" xfId="1" applyNumberFormat="1" applyFont="1" applyFill="1" applyBorder="1" applyAlignment="1">
      <alignment horizontal="right"/>
    </xf>
    <xf numFmtId="164" fontId="9" fillId="4" borderId="6" xfId="1" applyFont="1" applyFill="1" applyBorder="1" applyAlignment="1"/>
    <xf numFmtId="4" fontId="23" fillId="0" borderId="3" xfId="3" applyNumberFormat="1" applyFont="1" applyBorder="1" applyAlignment="1">
      <alignment horizontal="right"/>
    </xf>
    <xf numFmtId="4" fontId="26" fillId="0" borderId="26" xfId="0" applyNumberFormat="1" applyFont="1" applyBorder="1" applyAlignment="1">
      <alignment horizontal="right"/>
    </xf>
    <xf numFmtId="0" fontId="20" fillId="0" borderId="25" xfId="0" applyFont="1" applyBorder="1" applyAlignment="1">
      <alignment wrapText="1"/>
    </xf>
    <xf numFmtId="49" fontId="3" fillId="0" borderId="3" xfId="2" applyNumberFormat="1" applyFont="1" applyBorder="1" applyAlignment="1" applyProtection="1">
      <alignment horizontal="right" wrapText="1"/>
      <protection hidden="1"/>
    </xf>
    <xf numFmtId="49" fontId="3" fillId="0" borderId="25" xfId="2" applyNumberFormat="1" applyFont="1" applyBorder="1" applyAlignment="1" applyProtection="1">
      <alignment horizontal="center" vertical="center" wrapText="1"/>
      <protection hidden="1"/>
    </xf>
    <xf numFmtId="49" fontId="3" fillId="0" borderId="3" xfId="2" applyNumberFormat="1" applyFont="1" applyBorder="1" applyAlignment="1" applyProtection="1">
      <alignment vertical="center" wrapText="1"/>
      <protection hidden="1"/>
    </xf>
    <xf numFmtId="49" fontId="19" fillId="0" borderId="4" xfId="2" applyNumberFormat="1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 indent="1"/>
    </xf>
    <xf numFmtId="4" fontId="20" fillId="0" borderId="3" xfId="0" applyNumberFormat="1" applyFont="1" applyBorder="1" applyAlignment="1">
      <alignment horizontal="right" wrapText="1"/>
    </xf>
    <xf numFmtId="0" fontId="20" fillId="0" borderId="3" xfId="0" applyFont="1" applyBorder="1" applyAlignment="1">
      <alignment horizontal="right" wrapText="1"/>
    </xf>
    <xf numFmtId="4" fontId="3" fillId="3" borderId="3" xfId="2" applyNumberFormat="1" applyFont="1" applyFill="1" applyBorder="1" applyAlignment="1" applyProtection="1">
      <alignment horizontal="right" wrapText="1"/>
      <protection hidden="1"/>
    </xf>
    <xf numFmtId="49" fontId="19" fillId="0" borderId="4" xfId="2" applyNumberFormat="1" applyFont="1" applyBorder="1" applyAlignment="1" applyProtection="1">
      <alignment horizontal="left" vertical="center" wrapText="1"/>
      <protection hidden="1"/>
    </xf>
    <xf numFmtId="49" fontId="19" fillId="0" borderId="3" xfId="2" applyNumberFormat="1" applyFont="1" applyBorder="1" applyAlignment="1" applyProtection="1">
      <alignment horizontal="left" vertical="center" wrapText="1"/>
      <protection hidden="1"/>
    </xf>
    <xf numFmtId="4" fontId="3" fillId="0" borderId="0" xfId="2" applyNumberFormat="1" applyFont="1" applyAlignment="1" applyProtection="1">
      <alignment horizontal="right" wrapText="1"/>
      <protection hidden="1"/>
    </xf>
    <xf numFmtId="4" fontId="3" fillId="3" borderId="0" xfId="2" applyNumberFormat="1" applyFont="1" applyFill="1" applyAlignment="1" applyProtection="1">
      <alignment horizontal="right" wrapText="1"/>
      <protection hidden="1"/>
    </xf>
    <xf numFmtId="49" fontId="19" fillId="0" borderId="24" xfId="2" applyNumberFormat="1" applyFont="1" applyBorder="1" applyAlignment="1" applyProtection="1">
      <alignment horizontal="left" vertical="center" wrapText="1"/>
      <protection hidden="1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9" fontId="3" fillId="0" borderId="4" xfId="2" applyNumberFormat="1" applyFont="1" applyBorder="1" applyAlignment="1" applyProtection="1">
      <alignment horizontal="left" vertical="center" wrapText="1"/>
      <protection hidden="1"/>
    </xf>
    <xf numFmtId="49" fontId="3" fillId="0" borderId="4" xfId="2" applyNumberFormat="1" applyFont="1" applyBorder="1" applyAlignment="1" applyProtection="1">
      <alignment horizontal="center" vertical="justify" wrapText="1"/>
      <protection hidden="1"/>
    </xf>
    <xf numFmtId="164" fontId="4" fillId="0" borderId="4" xfId="1" applyFont="1" applyFill="1" applyBorder="1" applyAlignment="1" applyProtection="1">
      <alignment horizontal="left" vertical="center" wrapText="1"/>
      <protection hidden="1"/>
    </xf>
    <xf numFmtId="49" fontId="3" fillId="0" borderId="30" xfId="2" applyNumberFormat="1" applyFont="1" applyBorder="1" applyAlignment="1" applyProtection="1">
      <alignment horizontal="center" vertical="center" wrapText="1"/>
      <protection hidden="1"/>
    </xf>
  </cellXfs>
  <cellStyles count="4">
    <cellStyle name="Normal_Podaci" xfId="2" xr:uid="{00000000-0005-0000-0000-000000000000}"/>
    <cellStyle name="Normalno" xfId="0" builtinId="0"/>
    <cellStyle name="Postotak" xfId="3" builtinId="5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D5927-31EA-40DB-9871-B6158FAB66A9}">
  <dimension ref="A2:G404"/>
  <sheetViews>
    <sheetView tabSelected="1" topLeftCell="A310" workbookViewId="0">
      <selection activeCell="I318" sqref="I318"/>
    </sheetView>
  </sheetViews>
  <sheetFormatPr defaultRowHeight="15" x14ac:dyDescent="0.25"/>
  <cols>
    <col min="1" max="1" width="8.7109375" customWidth="1"/>
    <col min="2" max="2" width="26" customWidth="1"/>
    <col min="3" max="3" width="22.42578125" customWidth="1"/>
    <col min="4" max="4" width="19.140625" customWidth="1"/>
    <col min="5" max="5" width="16.7109375" customWidth="1"/>
    <col min="6" max="7" width="11.7109375" bestFit="1" customWidth="1"/>
  </cols>
  <sheetData>
    <row r="2" spans="1:5" ht="14.25" customHeight="1" x14ac:dyDescent="0.25">
      <c r="A2" s="111" t="s">
        <v>347</v>
      </c>
      <c r="B2" s="111"/>
      <c r="C2" s="111"/>
      <c r="D2" s="111"/>
      <c r="E2" s="111"/>
    </row>
    <row r="3" spans="1:5" ht="15.75" thickBot="1" x14ac:dyDescent="0.3">
      <c r="A3" s="1"/>
      <c r="B3" s="1"/>
      <c r="C3" s="1"/>
      <c r="D3" s="1"/>
      <c r="E3" s="1"/>
    </row>
    <row r="4" spans="1:5" ht="31.5" customHeight="1" x14ac:dyDescent="0.25">
      <c r="A4" s="114" t="s">
        <v>344</v>
      </c>
      <c r="B4" s="115"/>
      <c r="C4" s="115"/>
      <c r="D4" s="115"/>
      <c r="E4" s="116"/>
    </row>
    <row r="5" spans="1:5" ht="56.25" x14ac:dyDescent="0.25">
      <c r="A5" s="25" t="s">
        <v>1</v>
      </c>
      <c r="B5" s="4" t="s">
        <v>2</v>
      </c>
      <c r="C5" s="5" t="s">
        <v>3</v>
      </c>
      <c r="D5" s="4" t="s">
        <v>4</v>
      </c>
      <c r="E5" s="117" t="s">
        <v>5</v>
      </c>
    </row>
    <row r="6" spans="1:5" ht="72" x14ac:dyDescent="0.25">
      <c r="A6" s="27">
        <v>1</v>
      </c>
      <c r="B6" s="7" t="s">
        <v>345</v>
      </c>
      <c r="C6" s="51" t="s">
        <v>348</v>
      </c>
      <c r="D6" s="35">
        <v>25000</v>
      </c>
      <c r="E6" s="33" t="s">
        <v>349</v>
      </c>
    </row>
    <row r="7" spans="1:5" ht="48" x14ac:dyDescent="0.25">
      <c r="A7" s="27">
        <v>2</v>
      </c>
      <c r="B7" s="7" t="s">
        <v>345</v>
      </c>
      <c r="C7" s="51" t="s">
        <v>346</v>
      </c>
      <c r="D7" s="35">
        <v>3318.07</v>
      </c>
      <c r="E7" s="33" t="s">
        <v>349</v>
      </c>
    </row>
    <row r="8" spans="1:5" ht="25.5" customHeight="1" x14ac:dyDescent="0.25">
      <c r="A8" s="27">
        <v>3</v>
      </c>
      <c r="B8" s="7" t="s">
        <v>350</v>
      </c>
      <c r="C8" s="51" t="s">
        <v>24</v>
      </c>
      <c r="D8" s="35">
        <v>13272.28</v>
      </c>
      <c r="E8" s="33" t="s">
        <v>349</v>
      </c>
    </row>
    <row r="9" spans="1:5" ht="24.75" customHeight="1" thickBot="1" x14ac:dyDescent="0.3">
      <c r="A9" s="118">
        <v>4</v>
      </c>
      <c r="B9" s="119" t="s">
        <v>345</v>
      </c>
      <c r="C9" s="120" t="s">
        <v>351</v>
      </c>
      <c r="D9" s="121">
        <v>622.14</v>
      </c>
      <c r="E9" s="122" t="s">
        <v>352</v>
      </c>
    </row>
    <row r="10" spans="1:5" ht="15.75" thickBot="1" x14ac:dyDescent="0.3">
      <c r="A10" s="112" t="s">
        <v>21</v>
      </c>
      <c r="B10" s="113"/>
      <c r="C10" s="113"/>
      <c r="D10" s="57">
        <f>SUM(D6:D9)</f>
        <v>42212.49</v>
      </c>
      <c r="E10" s="56"/>
    </row>
    <row r="11" spans="1:5" x14ac:dyDescent="0.25">
      <c r="A11" s="52"/>
      <c r="B11" s="53"/>
      <c r="C11" s="54"/>
      <c r="D11" s="55"/>
      <c r="E11" s="53"/>
    </row>
    <row r="12" spans="1:5" x14ac:dyDescent="0.25">
      <c r="A12" s="111" t="s">
        <v>523</v>
      </c>
      <c r="B12" s="111"/>
      <c r="C12" s="111"/>
      <c r="D12" s="111"/>
      <c r="E12" s="111"/>
    </row>
    <row r="13" spans="1:5" ht="15.75" thickBot="1" x14ac:dyDescent="0.3">
      <c r="A13" s="1"/>
      <c r="B13" s="1"/>
      <c r="C13" s="1"/>
      <c r="D13" s="1"/>
      <c r="E13" s="1"/>
    </row>
    <row r="14" spans="1:5" ht="22.5" customHeight="1" thickBot="1" x14ac:dyDescent="0.3">
      <c r="A14" s="91" t="s">
        <v>0</v>
      </c>
      <c r="B14" s="92"/>
      <c r="C14" s="92"/>
      <c r="D14" s="92"/>
      <c r="E14" s="93"/>
    </row>
    <row r="15" spans="1:5" ht="56.25" x14ac:dyDescent="0.25">
      <c r="A15" s="23" t="s">
        <v>1</v>
      </c>
      <c r="B15" s="2" t="s">
        <v>2</v>
      </c>
      <c r="C15" s="3" t="s">
        <v>3</v>
      </c>
      <c r="D15" s="2" t="s">
        <v>4</v>
      </c>
      <c r="E15" s="24" t="s">
        <v>5</v>
      </c>
    </row>
    <row r="16" spans="1:5" ht="24" x14ac:dyDescent="0.25">
      <c r="A16" s="13">
        <v>1</v>
      </c>
      <c r="B16" s="85" t="s">
        <v>294</v>
      </c>
      <c r="C16" s="58" t="s">
        <v>353</v>
      </c>
      <c r="D16" s="59">
        <v>1015.55</v>
      </c>
      <c r="E16" s="60" t="s">
        <v>354</v>
      </c>
    </row>
    <row r="17" spans="1:7" ht="24" x14ac:dyDescent="0.25">
      <c r="A17" s="13">
        <v>2</v>
      </c>
      <c r="B17" s="85" t="s">
        <v>355</v>
      </c>
      <c r="C17" s="58" t="s">
        <v>353</v>
      </c>
      <c r="D17" s="59">
        <v>1168.04</v>
      </c>
      <c r="E17" s="60" t="s">
        <v>354</v>
      </c>
    </row>
    <row r="18" spans="1:7" ht="24" x14ac:dyDescent="0.25">
      <c r="A18" s="13">
        <v>3</v>
      </c>
      <c r="B18" s="85" t="s">
        <v>356</v>
      </c>
      <c r="C18" s="58" t="s">
        <v>353</v>
      </c>
      <c r="D18" s="59">
        <v>706.7</v>
      </c>
      <c r="E18" s="60" t="s">
        <v>354</v>
      </c>
    </row>
    <row r="19" spans="1:7" ht="24" x14ac:dyDescent="0.25">
      <c r="A19" s="13">
        <v>4</v>
      </c>
      <c r="B19" s="85" t="s">
        <v>293</v>
      </c>
      <c r="C19" s="58" t="s">
        <v>353</v>
      </c>
      <c r="D19" s="59">
        <v>957.59</v>
      </c>
      <c r="E19" s="60" t="s">
        <v>354</v>
      </c>
    </row>
    <row r="20" spans="1:7" ht="24" x14ac:dyDescent="0.25">
      <c r="A20" s="13">
        <v>5</v>
      </c>
      <c r="B20" s="86" t="s">
        <v>357</v>
      </c>
      <c r="C20" s="58" t="s">
        <v>358</v>
      </c>
      <c r="D20" s="61">
        <v>2757.38</v>
      </c>
      <c r="E20" s="60" t="s">
        <v>354</v>
      </c>
    </row>
    <row r="21" spans="1:7" ht="24" x14ac:dyDescent="0.25">
      <c r="A21" s="13">
        <v>6</v>
      </c>
      <c r="B21" s="86" t="s">
        <v>359</v>
      </c>
      <c r="C21" s="58" t="s">
        <v>358</v>
      </c>
      <c r="D21" s="59">
        <v>17667.96</v>
      </c>
      <c r="E21" s="60" t="s">
        <v>354</v>
      </c>
    </row>
    <row r="22" spans="1:7" ht="24" x14ac:dyDescent="0.25">
      <c r="A22" s="13">
        <v>7</v>
      </c>
      <c r="B22" s="86" t="s">
        <v>295</v>
      </c>
      <c r="C22" s="58" t="s">
        <v>358</v>
      </c>
      <c r="D22" s="59">
        <v>3594.62</v>
      </c>
      <c r="E22" s="60" t="s">
        <v>354</v>
      </c>
      <c r="F22" s="20"/>
    </row>
    <row r="23" spans="1:7" ht="24.95" customHeight="1" x14ac:dyDescent="0.25">
      <c r="A23" s="13">
        <v>8</v>
      </c>
      <c r="B23" s="87" t="s">
        <v>360</v>
      </c>
      <c r="C23" s="58" t="s">
        <v>358</v>
      </c>
      <c r="D23" s="63">
        <v>361.86</v>
      </c>
      <c r="E23" s="62" t="s">
        <v>354</v>
      </c>
    </row>
    <row r="24" spans="1:7" ht="24.95" customHeight="1" x14ac:dyDescent="0.25">
      <c r="A24" s="13">
        <v>9</v>
      </c>
      <c r="B24" s="86" t="s">
        <v>361</v>
      </c>
      <c r="C24" s="58" t="s">
        <v>358</v>
      </c>
      <c r="D24" s="61">
        <v>622</v>
      </c>
      <c r="E24" s="60" t="s">
        <v>354</v>
      </c>
      <c r="G24" s="20"/>
    </row>
    <row r="25" spans="1:7" ht="24.95" customHeight="1" x14ac:dyDescent="0.25">
      <c r="A25" s="13">
        <v>10</v>
      </c>
      <c r="B25" s="86" t="s">
        <v>362</v>
      </c>
      <c r="C25" s="58" t="s">
        <v>358</v>
      </c>
      <c r="D25" s="61">
        <v>620.01</v>
      </c>
      <c r="E25" s="60" t="s">
        <v>354</v>
      </c>
    </row>
    <row r="26" spans="1:7" ht="24.95" customHeight="1" x14ac:dyDescent="0.25">
      <c r="A26" s="13">
        <v>11</v>
      </c>
      <c r="B26" s="86" t="s">
        <v>363</v>
      </c>
      <c r="C26" s="58" t="s">
        <v>358</v>
      </c>
      <c r="D26" s="61">
        <v>436.76</v>
      </c>
      <c r="E26" s="60" t="s">
        <v>354</v>
      </c>
    </row>
    <row r="27" spans="1:7" ht="24.95" customHeight="1" x14ac:dyDescent="0.25">
      <c r="A27" s="13">
        <v>12</v>
      </c>
      <c r="B27" s="86" t="s">
        <v>364</v>
      </c>
      <c r="C27" s="58" t="s">
        <v>358</v>
      </c>
      <c r="D27" s="61">
        <v>478.64</v>
      </c>
      <c r="E27" s="60" t="s">
        <v>354</v>
      </c>
    </row>
    <row r="28" spans="1:7" ht="24.95" customHeight="1" x14ac:dyDescent="0.25">
      <c r="A28" s="13">
        <v>13</v>
      </c>
      <c r="B28" s="86" t="s">
        <v>365</v>
      </c>
      <c r="C28" s="58" t="s">
        <v>358</v>
      </c>
      <c r="D28" s="61">
        <v>2323.3000000000002</v>
      </c>
      <c r="E28" s="60" t="s">
        <v>354</v>
      </c>
    </row>
    <row r="29" spans="1:7" ht="24.95" customHeight="1" x14ac:dyDescent="0.25">
      <c r="A29" s="13">
        <v>14</v>
      </c>
      <c r="B29" s="86" t="s">
        <v>366</v>
      </c>
      <c r="C29" s="58" t="s">
        <v>358</v>
      </c>
      <c r="D29" s="68">
        <v>574.01</v>
      </c>
      <c r="E29" s="60" t="s">
        <v>354</v>
      </c>
    </row>
    <row r="30" spans="1:7" ht="24.95" customHeight="1" x14ac:dyDescent="0.25">
      <c r="A30" s="13">
        <v>15</v>
      </c>
      <c r="B30" s="86" t="s">
        <v>367</v>
      </c>
      <c r="C30" s="58" t="s">
        <v>358</v>
      </c>
      <c r="D30" s="68">
        <v>202.45</v>
      </c>
      <c r="E30" s="60" t="s">
        <v>354</v>
      </c>
    </row>
    <row r="31" spans="1:7" ht="24.95" customHeight="1" x14ac:dyDescent="0.25">
      <c r="A31" s="13">
        <v>16</v>
      </c>
      <c r="B31" s="86" t="s">
        <v>368</v>
      </c>
      <c r="C31" s="58" t="s">
        <v>358</v>
      </c>
      <c r="D31" s="68">
        <v>255.62</v>
      </c>
      <c r="E31" s="60" t="s">
        <v>354</v>
      </c>
    </row>
    <row r="32" spans="1:7" ht="24.95" customHeight="1" x14ac:dyDescent="0.25">
      <c r="A32" s="13">
        <v>17</v>
      </c>
      <c r="B32" s="86" t="s">
        <v>296</v>
      </c>
      <c r="C32" s="64" t="s">
        <v>24</v>
      </c>
      <c r="D32" s="68">
        <v>31853.47</v>
      </c>
      <c r="E32" s="60" t="s">
        <v>369</v>
      </c>
    </row>
    <row r="33" spans="1:5" ht="24.95" customHeight="1" x14ac:dyDescent="0.25">
      <c r="A33" s="13">
        <v>18</v>
      </c>
      <c r="B33" s="86" t="s">
        <v>25</v>
      </c>
      <c r="C33" s="64" t="s">
        <v>24</v>
      </c>
      <c r="D33" s="68">
        <v>15926.74</v>
      </c>
      <c r="E33" s="60" t="s">
        <v>369</v>
      </c>
    </row>
    <row r="34" spans="1:5" ht="24.95" customHeight="1" x14ac:dyDescent="0.25">
      <c r="A34" s="13">
        <v>19</v>
      </c>
      <c r="B34" s="86" t="s">
        <v>297</v>
      </c>
      <c r="C34" s="64" t="s">
        <v>300</v>
      </c>
      <c r="D34" s="68">
        <v>3247.76</v>
      </c>
      <c r="E34" s="60" t="s">
        <v>369</v>
      </c>
    </row>
    <row r="35" spans="1:5" ht="24.95" customHeight="1" x14ac:dyDescent="0.25">
      <c r="A35" s="13">
        <v>20</v>
      </c>
      <c r="B35" s="86" t="s">
        <v>298</v>
      </c>
      <c r="C35" s="64" t="s">
        <v>24</v>
      </c>
      <c r="D35" s="68">
        <v>70608.53</v>
      </c>
      <c r="E35" s="60" t="s">
        <v>369</v>
      </c>
    </row>
    <row r="36" spans="1:5" ht="24.95" customHeight="1" x14ac:dyDescent="0.25">
      <c r="A36" s="13">
        <v>21</v>
      </c>
      <c r="B36" s="86" t="s">
        <v>299</v>
      </c>
      <c r="C36" s="64" t="s">
        <v>301</v>
      </c>
      <c r="D36" s="68">
        <v>33180.699999999997</v>
      </c>
      <c r="E36" s="60" t="s">
        <v>369</v>
      </c>
    </row>
    <row r="37" spans="1:5" ht="24.95" customHeight="1" x14ac:dyDescent="0.25">
      <c r="A37" s="13">
        <v>22</v>
      </c>
      <c r="B37" s="86" t="s">
        <v>370</v>
      </c>
      <c r="C37" s="64" t="s">
        <v>300</v>
      </c>
      <c r="D37" s="68">
        <v>62709.87</v>
      </c>
      <c r="E37" s="60" t="s">
        <v>369</v>
      </c>
    </row>
    <row r="38" spans="1:5" ht="24.95" customHeight="1" x14ac:dyDescent="0.25">
      <c r="A38" s="13">
        <v>23</v>
      </c>
      <c r="B38" s="86" t="s">
        <v>371</v>
      </c>
      <c r="C38" s="64" t="s">
        <v>300</v>
      </c>
      <c r="D38" s="68">
        <v>19920.66</v>
      </c>
      <c r="E38" s="60" t="s">
        <v>369</v>
      </c>
    </row>
    <row r="39" spans="1:5" ht="24.95" customHeight="1" x14ac:dyDescent="0.25">
      <c r="A39" s="13">
        <v>24</v>
      </c>
      <c r="B39" s="86" t="s">
        <v>372</v>
      </c>
      <c r="C39" s="64" t="s">
        <v>24</v>
      </c>
      <c r="D39" s="68">
        <v>20000</v>
      </c>
      <c r="E39" s="60" t="s">
        <v>369</v>
      </c>
    </row>
    <row r="40" spans="1:5" ht="24.95" customHeight="1" x14ac:dyDescent="0.25">
      <c r="A40" s="13">
        <v>25</v>
      </c>
      <c r="B40" s="86" t="s">
        <v>373</v>
      </c>
      <c r="C40" s="64" t="s">
        <v>300</v>
      </c>
      <c r="D40" s="68">
        <v>13272.28</v>
      </c>
      <c r="E40" s="60" t="s">
        <v>354</v>
      </c>
    </row>
    <row r="41" spans="1:5" ht="24.95" customHeight="1" x14ac:dyDescent="0.25">
      <c r="A41" s="13">
        <v>26</v>
      </c>
      <c r="B41" s="86" t="s">
        <v>374</v>
      </c>
      <c r="C41" s="58" t="s">
        <v>358</v>
      </c>
      <c r="D41" s="61">
        <v>148.03</v>
      </c>
      <c r="E41" s="60" t="s">
        <v>354</v>
      </c>
    </row>
    <row r="42" spans="1:5" ht="24.95" customHeight="1" x14ac:dyDescent="0.25">
      <c r="A42" s="13">
        <v>27</v>
      </c>
      <c r="B42" s="86" t="s">
        <v>375</v>
      </c>
      <c r="C42" s="58" t="s">
        <v>358</v>
      </c>
      <c r="D42" s="61">
        <v>300</v>
      </c>
      <c r="E42" s="60" t="s">
        <v>354</v>
      </c>
    </row>
    <row r="43" spans="1:5" ht="24.95" customHeight="1" x14ac:dyDescent="0.25">
      <c r="A43" s="13">
        <v>28</v>
      </c>
      <c r="B43" s="86" t="s">
        <v>376</v>
      </c>
      <c r="C43" s="58" t="s">
        <v>358</v>
      </c>
      <c r="D43" s="61">
        <v>300</v>
      </c>
      <c r="E43" s="60" t="s">
        <v>354</v>
      </c>
    </row>
    <row r="44" spans="1:5" ht="24.95" customHeight="1" x14ac:dyDescent="0.25">
      <c r="A44" s="13">
        <v>29</v>
      </c>
      <c r="B44" s="86" t="s">
        <v>377</v>
      </c>
      <c r="C44" s="58" t="s">
        <v>358</v>
      </c>
      <c r="D44" s="61">
        <v>300</v>
      </c>
      <c r="E44" s="60" t="s">
        <v>354</v>
      </c>
    </row>
    <row r="45" spans="1:5" ht="24.95" customHeight="1" x14ac:dyDescent="0.25">
      <c r="A45" s="13">
        <v>30</v>
      </c>
      <c r="B45" s="86" t="s">
        <v>378</v>
      </c>
      <c r="C45" s="58" t="s">
        <v>358</v>
      </c>
      <c r="D45" s="61">
        <v>300</v>
      </c>
      <c r="E45" s="60" t="s">
        <v>354</v>
      </c>
    </row>
    <row r="46" spans="1:5" ht="24.95" customHeight="1" x14ac:dyDescent="0.25">
      <c r="A46" s="13">
        <v>31</v>
      </c>
      <c r="B46" s="86" t="s">
        <v>379</v>
      </c>
      <c r="C46" s="58" t="s">
        <v>358</v>
      </c>
      <c r="D46" s="61">
        <v>300</v>
      </c>
      <c r="E46" s="60" t="s">
        <v>354</v>
      </c>
    </row>
    <row r="47" spans="1:5" ht="24.95" customHeight="1" x14ac:dyDescent="0.25">
      <c r="A47" s="13">
        <v>32</v>
      </c>
      <c r="B47" s="86" t="s">
        <v>380</v>
      </c>
      <c r="C47" s="58" t="s">
        <v>358</v>
      </c>
      <c r="D47" s="61">
        <v>300</v>
      </c>
      <c r="E47" s="60" t="s">
        <v>354</v>
      </c>
    </row>
    <row r="48" spans="1:5" ht="24.95" customHeight="1" x14ac:dyDescent="0.25">
      <c r="A48" s="13">
        <v>33</v>
      </c>
      <c r="B48" s="86" t="s">
        <v>381</v>
      </c>
      <c r="C48" s="58" t="s">
        <v>358</v>
      </c>
      <c r="D48" s="61">
        <v>300</v>
      </c>
      <c r="E48" s="60" t="s">
        <v>354</v>
      </c>
    </row>
    <row r="49" spans="1:5" ht="24.95" customHeight="1" x14ac:dyDescent="0.25">
      <c r="A49" s="13">
        <v>34</v>
      </c>
      <c r="B49" s="86" t="s">
        <v>382</v>
      </c>
      <c r="C49" s="58" t="s">
        <v>358</v>
      </c>
      <c r="D49" s="61">
        <v>479.77</v>
      </c>
      <c r="E49" s="60" t="s">
        <v>354</v>
      </c>
    </row>
    <row r="50" spans="1:5" ht="24.95" customHeight="1" x14ac:dyDescent="0.25">
      <c r="A50" s="13">
        <v>35</v>
      </c>
      <c r="B50" s="86" t="s">
        <v>383</v>
      </c>
      <c r="C50" s="58" t="s">
        <v>358</v>
      </c>
      <c r="D50" s="61">
        <v>300</v>
      </c>
      <c r="E50" s="60" t="s">
        <v>354</v>
      </c>
    </row>
    <row r="51" spans="1:5" ht="24.95" customHeight="1" x14ac:dyDescent="0.25">
      <c r="A51" s="13">
        <v>36</v>
      </c>
      <c r="B51" s="86" t="s">
        <v>384</v>
      </c>
      <c r="C51" s="58" t="s">
        <v>358</v>
      </c>
      <c r="D51" s="61">
        <v>303.77</v>
      </c>
      <c r="E51" s="60" t="s">
        <v>354</v>
      </c>
    </row>
    <row r="52" spans="1:5" ht="24.95" customHeight="1" x14ac:dyDescent="0.25">
      <c r="A52" s="13">
        <v>37</v>
      </c>
      <c r="B52" s="86" t="s">
        <v>385</v>
      </c>
      <c r="C52" s="58" t="s">
        <v>358</v>
      </c>
      <c r="D52" s="61">
        <v>300</v>
      </c>
      <c r="E52" s="60" t="s">
        <v>354</v>
      </c>
    </row>
    <row r="53" spans="1:5" ht="24.95" customHeight="1" x14ac:dyDescent="0.25">
      <c r="A53" s="13">
        <v>38</v>
      </c>
      <c r="B53" s="86" t="s">
        <v>386</v>
      </c>
      <c r="C53" s="58" t="s">
        <v>358</v>
      </c>
      <c r="D53" s="61">
        <v>300</v>
      </c>
      <c r="E53" s="60" t="s">
        <v>354</v>
      </c>
    </row>
    <row r="54" spans="1:5" ht="24.95" customHeight="1" x14ac:dyDescent="0.25">
      <c r="A54" s="13">
        <v>39</v>
      </c>
      <c r="B54" s="86" t="s">
        <v>387</v>
      </c>
      <c r="C54" s="58" t="s">
        <v>358</v>
      </c>
      <c r="D54" s="61">
        <v>300</v>
      </c>
      <c r="E54" s="60" t="s">
        <v>354</v>
      </c>
    </row>
    <row r="55" spans="1:5" ht="24.95" customHeight="1" x14ac:dyDescent="0.25">
      <c r="A55" s="13">
        <v>40</v>
      </c>
      <c r="B55" s="86" t="s">
        <v>388</v>
      </c>
      <c r="C55" s="58" t="s">
        <v>358</v>
      </c>
      <c r="D55" s="61">
        <v>300</v>
      </c>
      <c r="E55" s="60" t="s">
        <v>354</v>
      </c>
    </row>
    <row r="56" spans="1:5" ht="24.95" customHeight="1" x14ac:dyDescent="0.25">
      <c r="A56" s="13">
        <v>41</v>
      </c>
      <c r="B56" s="86" t="s">
        <v>389</v>
      </c>
      <c r="C56" s="58" t="s">
        <v>358</v>
      </c>
      <c r="D56" s="61">
        <v>300</v>
      </c>
      <c r="E56" s="60" t="s">
        <v>354</v>
      </c>
    </row>
    <row r="57" spans="1:5" ht="24.95" customHeight="1" x14ac:dyDescent="0.25">
      <c r="A57" s="13">
        <v>42</v>
      </c>
      <c r="B57" s="86" t="s">
        <v>390</v>
      </c>
      <c r="C57" s="58" t="s">
        <v>358</v>
      </c>
      <c r="D57" s="61">
        <v>666.57</v>
      </c>
      <c r="E57" s="60" t="s">
        <v>354</v>
      </c>
    </row>
    <row r="58" spans="1:5" ht="24.95" customHeight="1" x14ac:dyDescent="0.25">
      <c r="A58" s="13">
        <v>43</v>
      </c>
      <c r="B58" s="86" t="s">
        <v>391</v>
      </c>
      <c r="C58" s="58" t="s">
        <v>358</v>
      </c>
      <c r="D58" s="61">
        <v>300</v>
      </c>
      <c r="E58" s="60" t="s">
        <v>354</v>
      </c>
    </row>
    <row r="59" spans="1:5" ht="24.95" customHeight="1" x14ac:dyDescent="0.25">
      <c r="A59" s="13">
        <v>44</v>
      </c>
      <c r="B59" s="86" t="s">
        <v>392</v>
      </c>
      <c r="C59" s="58" t="s">
        <v>358</v>
      </c>
      <c r="D59" s="61">
        <v>344.04</v>
      </c>
      <c r="E59" s="60" t="s">
        <v>354</v>
      </c>
    </row>
    <row r="60" spans="1:5" ht="24.95" customHeight="1" x14ac:dyDescent="0.25">
      <c r="A60" s="13">
        <v>45</v>
      </c>
      <c r="B60" s="86" t="s">
        <v>393</v>
      </c>
      <c r="C60" s="58" t="s">
        <v>358</v>
      </c>
      <c r="D60" s="61">
        <v>300</v>
      </c>
      <c r="E60" s="60" t="s">
        <v>354</v>
      </c>
    </row>
    <row r="61" spans="1:5" ht="24.95" customHeight="1" x14ac:dyDescent="0.25">
      <c r="A61" s="13">
        <v>46</v>
      </c>
      <c r="B61" s="86" t="s">
        <v>394</v>
      </c>
      <c r="C61" s="58" t="s">
        <v>358</v>
      </c>
      <c r="D61" s="61">
        <v>371.24</v>
      </c>
      <c r="E61" s="60" t="s">
        <v>354</v>
      </c>
    </row>
    <row r="62" spans="1:5" ht="24.95" customHeight="1" x14ac:dyDescent="0.25">
      <c r="A62" s="13">
        <v>47</v>
      </c>
      <c r="B62" s="86" t="s">
        <v>395</v>
      </c>
      <c r="C62" s="58" t="s">
        <v>358</v>
      </c>
      <c r="D62" s="61">
        <v>702.8</v>
      </c>
      <c r="E62" s="60" t="s">
        <v>354</v>
      </c>
    </row>
    <row r="63" spans="1:5" ht="24.95" customHeight="1" x14ac:dyDescent="0.25">
      <c r="A63" s="13">
        <v>48</v>
      </c>
      <c r="B63" s="86" t="s">
        <v>396</v>
      </c>
      <c r="C63" s="58" t="s">
        <v>358</v>
      </c>
      <c r="D63" s="61">
        <v>471.3</v>
      </c>
      <c r="E63" s="60" t="s">
        <v>354</v>
      </c>
    </row>
    <row r="64" spans="1:5" ht="24.95" customHeight="1" x14ac:dyDescent="0.25">
      <c r="A64" s="13">
        <v>49</v>
      </c>
      <c r="B64" s="86" t="s">
        <v>397</v>
      </c>
      <c r="C64" s="58" t="s">
        <v>358</v>
      </c>
      <c r="D64" s="61">
        <v>300</v>
      </c>
      <c r="E64" s="60" t="s">
        <v>354</v>
      </c>
    </row>
    <row r="65" spans="1:5" ht="24.95" customHeight="1" x14ac:dyDescent="0.25">
      <c r="A65" s="13">
        <v>50</v>
      </c>
      <c r="B65" s="86" t="s">
        <v>398</v>
      </c>
      <c r="C65" s="58" t="s">
        <v>358</v>
      </c>
      <c r="D65" s="61">
        <v>300</v>
      </c>
      <c r="E65" s="60" t="s">
        <v>354</v>
      </c>
    </row>
    <row r="66" spans="1:5" ht="24.95" customHeight="1" x14ac:dyDescent="0.25">
      <c r="A66" s="13">
        <v>51</v>
      </c>
      <c r="B66" s="86" t="s">
        <v>399</v>
      </c>
      <c r="C66" s="58" t="s">
        <v>358</v>
      </c>
      <c r="D66" s="61">
        <v>300</v>
      </c>
      <c r="E66" s="60" t="s">
        <v>354</v>
      </c>
    </row>
    <row r="67" spans="1:5" ht="24.95" customHeight="1" x14ac:dyDescent="0.25">
      <c r="A67" s="13">
        <v>52</v>
      </c>
      <c r="B67" s="86" t="s">
        <v>400</v>
      </c>
      <c r="C67" s="58" t="s">
        <v>358</v>
      </c>
      <c r="D67" s="61">
        <v>300</v>
      </c>
      <c r="E67" s="60" t="s">
        <v>354</v>
      </c>
    </row>
    <row r="68" spans="1:5" ht="24.95" customHeight="1" x14ac:dyDescent="0.25">
      <c r="A68" s="13">
        <v>53</v>
      </c>
      <c r="B68" s="86" t="s">
        <v>401</v>
      </c>
      <c r="C68" s="58" t="s">
        <v>358</v>
      </c>
      <c r="D68" s="61">
        <v>300</v>
      </c>
      <c r="E68" s="60" t="s">
        <v>354</v>
      </c>
    </row>
    <row r="69" spans="1:5" ht="24.95" customHeight="1" x14ac:dyDescent="0.25">
      <c r="A69" s="13">
        <v>54</v>
      </c>
      <c r="B69" s="86" t="s">
        <v>402</v>
      </c>
      <c r="C69" s="58" t="s">
        <v>358</v>
      </c>
      <c r="D69" s="61">
        <v>300</v>
      </c>
      <c r="E69" s="60" t="s">
        <v>354</v>
      </c>
    </row>
    <row r="70" spans="1:5" ht="24.95" customHeight="1" x14ac:dyDescent="0.25">
      <c r="A70" s="13">
        <v>55</v>
      </c>
      <c r="B70" s="86" t="s">
        <v>403</v>
      </c>
      <c r="C70" s="58" t="s">
        <v>358</v>
      </c>
      <c r="D70" s="61">
        <v>300</v>
      </c>
      <c r="E70" s="60" t="s">
        <v>354</v>
      </c>
    </row>
    <row r="71" spans="1:5" ht="24.95" customHeight="1" x14ac:dyDescent="0.25">
      <c r="A71" s="13">
        <v>56</v>
      </c>
      <c r="B71" s="86" t="s">
        <v>404</v>
      </c>
      <c r="C71" s="58" t="s">
        <v>358</v>
      </c>
      <c r="D71" s="61">
        <v>300</v>
      </c>
      <c r="E71" s="60" t="s">
        <v>354</v>
      </c>
    </row>
    <row r="72" spans="1:5" ht="24.95" customHeight="1" x14ac:dyDescent="0.25">
      <c r="A72" s="13">
        <v>57</v>
      </c>
      <c r="B72" s="86" t="s">
        <v>405</v>
      </c>
      <c r="C72" s="58" t="s">
        <v>358</v>
      </c>
      <c r="D72" s="61">
        <v>300</v>
      </c>
      <c r="E72" s="60" t="s">
        <v>354</v>
      </c>
    </row>
    <row r="73" spans="1:5" ht="24.95" customHeight="1" x14ac:dyDescent="0.25">
      <c r="A73" s="13">
        <v>58</v>
      </c>
      <c r="B73" s="86" t="s">
        <v>406</v>
      </c>
      <c r="C73" s="58" t="s">
        <v>358</v>
      </c>
      <c r="D73" s="61">
        <v>300</v>
      </c>
      <c r="E73" s="60" t="s">
        <v>354</v>
      </c>
    </row>
    <row r="74" spans="1:5" ht="24.95" customHeight="1" x14ac:dyDescent="0.25">
      <c r="A74" s="13">
        <v>59</v>
      </c>
      <c r="B74" s="86" t="s">
        <v>407</v>
      </c>
      <c r="C74" s="58" t="s">
        <v>358</v>
      </c>
      <c r="D74" s="61">
        <v>300</v>
      </c>
      <c r="E74" s="60" t="s">
        <v>354</v>
      </c>
    </row>
    <row r="75" spans="1:5" ht="24.95" customHeight="1" x14ac:dyDescent="0.25">
      <c r="A75" s="13">
        <v>60</v>
      </c>
      <c r="B75" s="86" t="s">
        <v>408</v>
      </c>
      <c r="C75" s="58" t="s">
        <v>358</v>
      </c>
      <c r="D75" s="61">
        <v>300</v>
      </c>
      <c r="E75" s="60" t="s">
        <v>354</v>
      </c>
    </row>
    <row r="76" spans="1:5" ht="24.95" customHeight="1" x14ac:dyDescent="0.25">
      <c r="A76" s="13">
        <v>61</v>
      </c>
      <c r="B76" s="86" t="s">
        <v>409</v>
      </c>
      <c r="C76" s="58" t="s">
        <v>358</v>
      </c>
      <c r="D76" s="61">
        <v>300</v>
      </c>
      <c r="E76" s="60" t="s">
        <v>354</v>
      </c>
    </row>
    <row r="77" spans="1:5" ht="24.95" customHeight="1" x14ac:dyDescent="0.25">
      <c r="A77" s="13">
        <v>62</v>
      </c>
      <c r="B77" s="86" t="s">
        <v>410</v>
      </c>
      <c r="C77" s="58" t="s">
        <v>358</v>
      </c>
      <c r="D77" s="61">
        <v>300</v>
      </c>
      <c r="E77" s="60" t="s">
        <v>354</v>
      </c>
    </row>
    <row r="78" spans="1:5" ht="24.95" customHeight="1" x14ac:dyDescent="0.25">
      <c r="A78" s="13">
        <v>63</v>
      </c>
      <c r="B78" s="86" t="s">
        <v>411</v>
      </c>
      <c r="C78" s="58" t="s">
        <v>358</v>
      </c>
      <c r="D78" s="61">
        <v>300</v>
      </c>
      <c r="E78" s="60" t="s">
        <v>354</v>
      </c>
    </row>
    <row r="79" spans="1:5" ht="24.95" customHeight="1" x14ac:dyDescent="0.25">
      <c r="A79" s="13">
        <v>64</v>
      </c>
      <c r="B79" s="86" t="s">
        <v>412</v>
      </c>
      <c r="C79" s="58" t="s">
        <v>358</v>
      </c>
      <c r="D79" s="61">
        <v>300</v>
      </c>
      <c r="E79" s="60" t="s">
        <v>354</v>
      </c>
    </row>
    <row r="80" spans="1:5" ht="24.95" customHeight="1" x14ac:dyDescent="0.25">
      <c r="A80" s="13">
        <v>65</v>
      </c>
      <c r="B80" s="86" t="s">
        <v>413</v>
      </c>
      <c r="C80" s="58" t="s">
        <v>358</v>
      </c>
      <c r="D80" s="61">
        <v>300</v>
      </c>
      <c r="E80" s="60" t="s">
        <v>354</v>
      </c>
    </row>
    <row r="81" spans="1:6" ht="24.95" customHeight="1" x14ac:dyDescent="0.25">
      <c r="A81" s="13">
        <v>66</v>
      </c>
      <c r="B81" s="86" t="s">
        <v>414</v>
      </c>
      <c r="C81" s="58" t="s">
        <v>358</v>
      </c>
      <c r="D81" s="61">
        <v>300</v>
      </c>
      <c r="E81" s="60" t="s">
        <v>354</v>
      </c>
    </row>
    <row r="82" spans="1:6" ht="24.95" customHeight="1" x14ac:dyDescent="0.25">
      <c r="A82" s="13">
        <v>67</v>
      </c>
      <c r="B82" s="86" t="s">
        <v>415</v>
      </c>
      <c r="C82" s="58" t="s">
        <v>358</v>
      </c>
      <c r="D82" s="61">
        <v>300</v>
      </c>
      <c r="E82" s="60" t="s">
        <v>354</v>
      </c>
    </row>
    <row r="83" spans="1:6" ht="24.95" customHeight="1" x14ac:dyDescent="0.25">
      <c r="A83" s="13">
        <v>68</v>
      </c>
      <c r="B83" s="86" t="s">
        <v>416</v>
      </c>
      <c r="C83" s="58" t="s">
        <v>358</v>
      </c>
      <c r="D83" s="61">
        <v>622</v>
      </c>
      <c r="E83" s="60" t="s">
        <v>354</v>
      </c>
    </row>
    <row r="84" spans="1:6" ht="24.95" customHeight="1" thickBot="1" x14ac:dyDescent="0.3">
      <c r="A84" s="13">
        <v>69</v>
      </c>
      <c r="B84" s="85" t="s">
        <v>417</v>
      </c>
      <c r="C84" s="58" t="s">
        <v>353</v>
      </c>
      <c r="D84" s="68">
        <v>1000</v>
      </c>
      <c r="E84" s="60" t="s">
        <v>354</v>
      </c>
    </row>
    <row r="85" spans="1:6" ht="31.5" customHeight="1" thickBot="1" x14ac:dyDescent="0.3">
      <c r="A85" s="109" t="s">
        <v>21</v>
      </c>
      <c r="B85" s="110"/>
      <c r="C85" s="110"/>
      <c r="D85" s="41">
        <f>SUM(D16:D84)</f>
        <v>319772.02</v>
      </c>
      <c r="E85" s="22"/>
      <c r="F85" s="20"/>
    </row>
    <row r="86" spans="1:6" x14ac:dyDescent="0.25">
      <c r="A86" s="1"/>
      <c r="B86" s="1"/>
      <c r="C86" s="1"/>
      <c r="D86" s="1"/>
      <c r="E86" s="1"/>
    </row>
    <row r="87" spans="1:6" ht="15.75" thickBot="1" x14ac:dyDescent="0.3">
      <c r="A87" s="1"/>
      <c r="B87" s="1"/>
      <c r="C87" s="1"/>
      <c r="D87" s="1"/>
      <c r="E87" s="1"/>
    </row>
    <row r="88" spans="1:6" ht="28.5" customHeight="1" thickBot="1" x14ac:dyDescent="0.3">
      <c r="A88" s="91" t="s">
        <v>7</v>
      </c>
      <c r="B88" s="92"/>
      <c r="C88" s="92"/>
      <c r="D88" s="92"/>
      <c r="E88" s="93"/>
    </row>
    <row r="89" spans="1:6" ht="56.25" x14ac:dyDescent="0.25">
      <c r="A89" s="23" t="s">
        <v>1</v>
      </c>
      <c r="B89" s="2" t="s">
        <v>2</v>
      </c>
      <c r="C89" s="3" t="s">
        <v>3</v>
      </c>
      <c r="D89" s="2" t="s">
        <v>4</v>
      </c>
      <c r="E89" s="24" t="s">
        <v>5</v>
      </c>
    </row>
    <row r="90" spans="1:6" ht="24.75" customHeight="1" x14ac:dyDescent="0.25">
      <c r="A90" s="27">
        <v>1</v>
      </c>
      <c r="B90" s="7" t="s">
        <v>9</v>
      </c>
      <c r="C90" s="34" t="s">
        <v>20</v>
      </c>
      <c r="D90" s="35">
        <v>25880.95</v>
      </c>
      <c r="E90" s="34" t="s">
        <v>444</v>
      </c>
    </row>
    <row r="91" spans="1:6" ht="24.75" customHeight="1" x14ac:dyDescent="0.25">
      <c r="A91" s="27">
        <v>2</v>
      </c>
      <c r="B91" s="7" t="s">
        <v>10</v>
      </c>
      <c r="C91" s="34" t="s">
        <v>20</v>
      </c>
      <c r="D91" s="35">
        <f>144269.73+6799.39+68582.28</f>
        <v>219651.40000000002</v>
      </c>
      <c r="E91" s="34" t="s">
        <v>444</v>
      </c>
    </row>
    <row r="92" spans="1:6" ht="24.75" customHeight="1" x14ac:dyDescent="0.25">
      <c r="A92" s="27">
        <v>3</v>
      </c>
      <c r="B92" s="7" t="s">
        <v>12</v>
      </c>
      <c r="C92" s="34" t="s">
        <v>20</v>
      </c>
      <c r="D92" s="35">
        <v>138615.70000000001</v>
      </c>
      <c r="E92" s="34" t="s">
        <v>444</v>
      </c>
    </row>
    <row r="93" spans="1:6" ht="24.75" customHeight="1" x14ac:dyDescent="0.25">
      <c r="A93" s="27">
        <v>4</v>
      </c>
      <c r="B93" s="7" t="s">
        <v>13</v>
      </c>
      <c r="C93" s="34" t="s">
        <v>20</v>
      </c>
      <c r="D93" s="35">
        <v>68076.62</v>
      </c>
      <c r="E93" s="34" t="s">
        <v>444</v>
      </c>
    </row>
    <row r="94" spans="1:6" ht="24.75" customHeight="1" x14ac:dyDescent="0.25">
      <c r="A94" s="27">
        <v>5</v>
      </c>
      <c r="B94" s="7" t="s">
        <v>15</v>
      </c>
      <c r="C94" s="34" t="s">
        <v>20</v>
      </c>
      <c r="D94" s="35">
        <v>34713.83</v>
      </c>
      <c r="E94" s="34" t="s">
        <v>444</v>
      </c>
    </row>
    <row r="95" spans="1:6" ht="24.75" customHeight="1" x14ac:dyDescent="0.25">
      <c r="A95" s="27">
        <v>6</v>
      </c>
      <c r="B95" s="7" t="s">
        <v>16</v>
      </c>
      <c r="C95" s="34" t="s">
        <v>20</v>
      </c>
      <c r="D95" s="35">
        <v>79182.430000000008</v>
      </c>
      <c r="E95" s="34" t="s">
        <v>444</v>
      </c>
    </row>
    <row r="96" spans="1:6" ht="24.75" customHeight="1" x14ac:dyDescent="0.25">
      <c r="A96" s="27">
        <v>7</v>
      </c>
      <c r="B96" s="7" t="s">
        <v>17</v>
      </c>
      <c r="C96" s="34" t="s">
        <v>20</v>
      </c>
      <c r="D96" s="35">
        <v>27236.98</v>
      </c>
      <c r="E96" s="34" t="s">
        <v>444</v>
      </c>
    </row>
    <row r="97" spans="1:5" ht="24.75" customHeight="1" x14ac:dyDescent="0.25">
      <c r="A97" s="27">
        <v>8</v>
      </c>
      <c r="B97" s="7" t="s">
        <v>28</v>
      </c>
      <c r="C97" s="34" t="s">
        <v>6</v>
      </c>
      <c r="D97" s="35">
        <v>17175.86</v>
      </c>
      <c r="E97" s="34" t="s">
        <v>444</v>
      </c>
    </row>
    <row r="98" spans="1:5" ht="24.75" customHeight="1" x14ac:dyDescent="0.25">
      <c r="A98" s="27">
        <v>9</v>
      </c>
      <c r="B98" s="7" t="s">
        <v>12</v>
      </c>
      <c r="C98" s="34" t="s">
        <v>20</v>
      </c>
      <c r="D98" s="35">
        <v>89667.53</v>
      </c>
      <c r="E98" s="34" t="s">
        <v>444</v>
      </c>
    </row>
    <row r="99" spans="1:5" ht="24.75" customHeight="1" x14ac:dyDescent="0.25">
      <c r="A99" s="27">
        <v>10</v>
      </c>
      <c r="B99" s="7" t="s">
        <v>18</v>
      </c>
      <c r="C99" s="34" t="s">
        <v>6</v>
      </c>
      <c r="D99" s="35">
        <v>5342.09</v>
      </c>
      <c r="E99" s="34" t="s">
        <v>444</v>
      </c>
    </row>
    <row r="100" spans="1:5" ht="24.75" customHeight="1" x14ac:dyDescent="0.25">
      <c r="A100" s="27">
        <v>11</v>
      </c>
      <c r="B100" s="7" t="s">
        <v>19</v>
      </c>
      <c r="C100" s="34" t="s">
        <v>6</v>
      </c>
      <c r="D100" s="35">
        <v>69015.86</v>
      </c>
      <c r="E100" s="34" t="s">
        <v>444</v>
      </c>
    </row>
    <row r="101" spans="1:5" ht="24.75" customHeight="1" x14ac:dyDescent="0.25">
      <c r="A101" s="27">
        <v>12</v>
      </c>
      <c r="B101" s="7" t="s">
        <v>118</v>
      </c>
      <c r="C101" s="34" t="s">
        <v>6</v>
      </c>
      <c r="D101" s="35">
        <v>100000</v>
      </c>
      <c r="E101" s="34" t="s">
        <v>444</v>
      </c>
    </row>
    <row r="102" spans="1:5" ht="24.75" customHeight="1" x14ac:dyDescent="0.25">
      <c r="A102" s="27">
        <v>13</v>
      </c>
      <c r="B102" s="7" t="s">
        <v>119</v>
      </c>
      <c r="C102" s="34" t="s">
        <v>20</v>
      </c>
      <c r="D102" s="35">
        <v>136514.04</v>
      </c>
      <c r="E102" s="34" t="s">
        <v>444</v>
      </c>
    </row>
    <row r="103" spans="1:5" ht="24.75" customHeight="1" x14ac:dyDescent="0.25">
      <c r="A103" s="27">
        <v>14</v>
      </c>
      <c r="B103" s="7" t="s">
        <v>120</v>
      </c>
      <c r="C103" s="34" t="s">
        <v>20</v>
      </c>
      <c r="D103" s="35">
        <v>87597.05</v>
      </c>
      <c r="E103" s="34" t="s">
        <v>444</v>
      </c>
    </row>
    <row r="104" spans="1:5" ht="24.75" customHeight="1" x14ac:dyDescent="0.25">
      <c r="A104" s="27">
        <v>15</v>
      </c>
      <c r="B104" s="7" t="s">
        <v>121</v>
      </c>
      <c r="C104" s="34" t="s">
        <v>20</v>
      </c>
      <c r="D104" s="35">
        <v>29597.19</v>
      </c>
      <c r="E104" s="34" t="s">
        <v>444</v>
      </c>
    </row>
    <row r="105" spans="1:5" ht="24.75" customHeight="1" x14ac:dyDescent="0.25">
      <c r="A105" s="27">
        <v>16</v>
      </c>
      <c r="B105" s="7" t="s">
        <v>423</v>
      </c>
      <c r="C105" s="34" t="s">
        <v>20</v>
      </c>
      <c r="D105" s="35">
        <v>115070.67</v>
      </c>
      <c r="E105" s="34" t="s">
        <v>444</v>
      </c>
    </row>
    <row r="106" spans="1:5" ht="24.75" customHeight="1" x14ac:dyDescent="0.25">
      <c r="A106" s="27">
        <v>17</v>
      </c>
      <c r="B106" s="7" t="s">
        <v>424</v>
      </c>
      <c r="C106" s="34" t="s">
        <v>20</v>
      </c>
      <c r="D106" s="35">
        <v>6524.4</v>
      </c>
      <c r="E106" s="34" t="s">
        <v>444</v>
      </c>
    </row>
    <row r="107" spans="1:5" ht="24.75" customHeight="1" x14ac:dyDescent="0.25">
      <c r="A107" s="27">
        <v>18</v>
      </c>
      <c r="B107" s="7" t="s">
        <v>425</v>
      </c>
      <c r="C107" s="34" t="s">
        <v>20</v>
      </c>
      <c r="D107" s="35">
        <v>11059.84</v>
      </c>
      <c r="E107" s="34" t="s">
        <v>444</v>
      </c>
    </row>
    <row r="108" spans="1:5" ht="24.75" customHeight="1" x14ac:dyDescent="0.25">
      <c r="A108" s="27">
        <v>19</v>
      </c>
      <c r="B108" s="7" t="s">
        <v>426</v>
      </c>
      <c r="C108" s="34" t="s">
        <v>20</v>
      </c>
      <c r="D108" s="35">
        <v>468511.51</v>
      </c>
      <c r="E108" s="34" t="s">
        <v>444</v>
      </c>
    </row>
    <row r="109" spans="1:5" ht="24.75" customHeight="1" x14ac:dyDescent="0.25">
      <c r="A109" s="27">
        <v>20</v>
      </c>
      <c r="B109" s="7" t="s">
        <v>427</v>
      </c>
      <c r="C109" s="34" t="s">
        <v>20</v>
      </c>
      <c r="D109" s="35">
        <v>33499.9</v>
      </c>
      <c r="E109" s="34" t="s">
        <v>444</v>
      </c>
    </row>
    <row r="110" spans="1:5" ht="24.75" customHeight="1" x14ac:dyDescent="0.25">
      <c r="A110" s="27">
        <v>21</v>
      </c>
      <c r="B110" s="7" t="s">
        <v>428</v>
      </c>
      <c r="C110" s="34" t="s">
        <v>20</v>
      </c>
      <c r="D110" s="35">
        <v>53089.120000000003</v>
      </c>
      <c r="E110" s="34" t="s">
        <v>444</v>
      </c>
    </row>
    <row r="111" spans="1:5" ht="24.75" customHeight="1" x14ac:dyDescent="0.25">
      <c r="A111" s="27">
        <v>22</v>
      </c>
      <c r="B111" s="7" t="s">
        <v>429</v>
      </c>
      <c r="C111" s="34" t="s">
        <v>20</v>
      </c>
      <c r="D111" s="35">
        <v>53089.120000000003</v>
      </c>
      <c r="E111" s="34" t="s">
        <v>444</v>
      </c>
    </row>
    <row r="112" spans="1:5" ht="24.75" customHeight="1" x14ac:dyDescent="0.25">
      <c r="A112" s="27">
        <v>23</v>
      </c>
      <c r="B112" s="7" t="s">
        <v>430</v>
      </c>
      <c r="C112" s="34" t="s">
        <v>20</v>
      </c>
      <c r="D112" s="35">
        <v>19908.419999999998</v>
      </c>
      <c r="E112" s="34" t="s">
        <v>444</v>
      </c>
    </row>
    <row r="113" spans="1:5" ht="24.75" customHeight="1" x14ac:dyDescent="0.25">
      <c r="A113" s="27">
        <v>24</v>
      </c>
      <c r="B113" s="7" t="s">
        <v>431</v>
      </c>
      <c r="C113" s="34" t="s">
        <v>20</v>
      </c>
      <c r="D113" s="35">
        <v>19908.419999999998</v>
      </c>
      <c r="E113" s="34" t="s">
        <v>444</v>
      </c>
    </row>
    <row r="114" spans="1:5" ht="24.75" customHeight="1" x14ac:dyDescent="0.25">
      <c r="A114" s="27">
        <v>25</v>
      </c>
      <c r="B114" s="7" t="s">
        <v>432</v>
      </c>
      <c r="C114" s="34" t="s">
        <v>440</v>
      </c>
      <c r="D114" s="35">
        <v>62889.63</v>
      </c>
      <c r="E114" s="34" t="s">
        <v>444</v>
      </c>
    </row>
    <row r="115" spans="1:5" ht="24.75" customHeight="1" x14ac:dyDescent="0.25">
      <c r="A115" s="27">
        <v>26</v>
      </c>
      <c r="B115" s="7" t="s">
        <v>433</v>
      </c>
      <c r="C115" s="34" t="s">
        <v>20</v>
      </c>
      <c r="D115" s="35">
        <v>19908.419999999998</v>
      </c>
      <c r="E115" s="34" t="s">
        <v>444</v>
      </c>
    </row>
    <row r="116" spans="1:5" ht="24.75" customHeight="1" x14ac:dyDescent="0.25">
      <c r="A116" s="27">
        <v>27</v>
      </c>
      <c r="B116" s="7" t="s">
        <v>434</v>
      </c>
      <c r="C116" s="34" t="s">
        <v>20</v>
      </c>
      <c r="D116" s="35">
        <v>6636</v>
      </c>
      <c r="E116" s="34" t="s">
        <v>444</v>
      </c>
    </row>
    <row r="117" spans="1:5" ht="24.75" customHeight="1" x14ac:dyDescent="0.25">
      <c r="A117" s="27">
        <v>28</v>
      </c>
      <c r="B117" s="7" t="s">
        <v>435</v>
      </c>
      <c r="C117" s="34" t="s">
        <v>20</v>
      </c>
      <c r="D117" s="35">
        <v>31835</v>
      </c>
      <c r="E117" s="34" t="s">
        <v>444</v>
      </c>
    </row>
    <row r="118" spans="1:5" ht="24.75" customHeight="1" x14ac:dyDescent="0.25">
      <c r="A118" s="27">
        <v>29</v>
      </c>
      <c r="B118" s="7" t="s">
        <v>436</v>
      </c>
      <c r="C118" s="34" t="s">
        <v>441</v>
      </c>
      <c r="D118" s="35">
        <v>31835</v>
      </c>
      <c r="E118" s="34" t="s">
        <v>444</v>
      </c>
    </row>
    <row r="119" spans="1:5" ht="24.75" customHeight="1" x14ac:dyDescent="0.25">
      <c r="A119" s="27">
        <v>30</v>
      </c>
      <c r="B119" s="7" t="s">
        <v>437</v>
      </c>
      <c r="C119" s="34" t="s">
        <v>442</v>
      </c>
      <c r="D119" s="35">
        <v>31835</v>
      </c>
      <c r="E119" s="34" t="s">
        <v>444</v>
      </c>
    </row>
    <row r="120" spans="1:5" ht="24.75" customHeight="1" x14ac:dyDescent="0.25">
      <c r="A120" s="27">
        <v>31</v>
      </c>
      <c r="B120" s="7" t="s">
        <v>438</v>
      </c>
      <c r="C120" s="34" t="s">
        <v>20</v>
      </c>
      <c r="D120" s="35">
        <v>11720</v>
      </c>
      <c r="E120" s="34" t="s">
        <v>444</v>
      </c>
    </row>
    <row r="121" spans="1:5" ht="24.75" customHeight="1" thickBot="1" x14ac:dyDescent="0.3">
      <c r="A121" s="27">
        <v>32</v>
      </c>
      <c r="B121" s="7" t="s">
        <v>439</v>
      </c>
      <c r="C121" s="34" t="s">
        <v>443</v>
      </c>
      <c r="D121" s="35">
        <v>10000</v>
      </c>
      <c r="E121" s="34" t="s">
        <v>444</v>
      </c>
    </row>
    <row r="122" spans="1:5" ht="23.25" customHeight="1" thickBot="1" x14ac:dyDescent="0.3">
      <c r="A122" s="94" t="s">
        <v>21</v>
      </c>
      <c r="B122" s="95"/>
      <c r="C122" s="96"/>
      <c r="D122" s="67">
        <f>SUM(D90:D121)</f>
        <v>2115587.9799999995</v>
      </c>
      <c r="E122" s="6"/>
    </row>
    <row r="123" spans="1:5" ht="23.25" customHeight="1" x14ac:dyDescent="0.25">
      <c r="A123" s="31"/>
      <c r="B123" s="31"/>
      <c r="C123" s="31"/>
      <c r="D123" s="32"/>
      <c r="E123" s="1"/>
    </row>
    <row r="124" spans="1:5" ht="15.75" thickBot="1" x14ac:dyDescent="0.3">
      <c r="A124" s="1"/>
      <c r="B124" s="1"/>
      <c r="C124" s="1"/>
      <c r="D124" s="1"/>
      <c r="E124" s="1"/>
    </row>
    <row r="125" spans="1:5" x14ac:dyDescent="0.25">
      <c r="A125" s="97" t="s">
        <v>8</v>
      </c>
      <c r="B125" s="98"/>
      <c r="C125" s="98"/>
      <c r="D125" s="98"/>
      <c r="E125" s="99"/>
    </row>
    <row r="126" spans="1:5" ht="60" x14ac:dyDescent="0.25">
      <c r="A126" s="9" t="s">
        <v>1</v>
      </c>
      <c r="B126" s="10" t="s">
        <v>2</v>
      </c>
      <c r="C126" s="11" t="s">
        <v>3</v>
      </c>
      <c r="D126" s="10" t="s">
        <v>4</v>
      </c>
      <c r="E126" s="12" t="s">
        <v>5</v>
      </c>
    </row>
    <row r="127" spans="1:5" ht="34.5" customHeight="1" thickBot="1" x14ac:dyDescent="0.3">
      <c r="A127" s="13">
        <v>1</v>
      </c>
      <c r="B127" s="7" t="s">
        <v>418</v>
      </c>
      <c r="C127" s="34" t="s">
        <v>419</v>
      </c>
      <c r="D127" s="36">
        <v>11945.05</v>
      </c>
      <c r="E127" s="34" t="s">
        <v>420</v>
      </c>
    </row>
    <row r="128" spans="1:5" ht="22.5" customHeight="1" thickBot="1" x14ac:dyDescent="0.3">
      <c r="A128" s="88" t="s">
        <v>21</v>
      </c>
      <c r="B128" s="89"/>
      <c r="C128" s="90"/>
      <c r="D128" s="19">
        <f>SUM(D127)</f>
        <v>11945.05</v>
      </c>
      <c r="E128" s="17"/>
    </row>
    <row r="130" spans="1:5" ht="15.75" thickBot="1" x14ac:dyDescent="0.3"/>
    <row r="131" spans="1:5" ht="24" customHeight="1" x14ac:dyDescent="0.25">
      <c r="A131" s="100" t="s">
        <v>22</v>
      </c>
      <c r="B131" s="101"/>
      <c r="C131" s="101"/>
      <c r="D131" s="101"/>
      <c r="E131" s="102"/>
    </row>
    <row r="132" spans="1:5" ht="56.25" x14ac:dyDescent="0.25">
      <c r="A132" s="25" t="s">
        <v>1</v>
      </c>
      <c r="B132" s="4" t="s">
        <v>2</v>
      </c>
      <c r="C132" s="5" t="s">
        <v>3</v>
      </c>
      <c r="D132" s="4" t="s">
        <v>4</v>
      </c>
      <c r="E132" s="26" t="s">
        <v>5</v>
      </c>
    </row>
    <row r="133" spans="1:5" ht="24.75" x14ac:dyDescent="0.25">
      <c r="A133" s="27">
        <v>1</v>
      </c>
      <c r="B133" s="65" t="s">
        <v>123</v>
      </c>
      <c r="C133" s="7" t="s">
        <v>6</v>
      </c>
      <c r="D133" s="69">
        <v>1328</v>
      </c>
      <c r="E133" s="34" t="s">
        <v>422</v>
      </c>
    </row>
    <row r="134" spans="1:5" ht="24.75" x14ac:dyDescent="0.25">
      <c r="A134" s="27">
        <v>3</v>
      </c>
      <c r="B134" s="65" t="s">
        <v>124</v>
      </c>
      <c r="C134" s="7" t="s">
        <v>6</v>
      </c>
      <c r="D134" s="69">
        <v>1328</v>
      </c>
      <c r="E134" s="34" t="s">
        <v>422</v>
      </c>
    </row>
    <row r="135" spans="1:5" ht="24.75" x14ac:dyDescent="0.25">
      <c r="A135" s="27">
        <v>4</v>
      </c>
      <c r="B135" s="65" t="s">
        <v>125</v>
      </c>
      <c r="C135" s="7" t="s">
        <v>6</v>
      </c>
      <c r="D135" s="69">
        <v>1328</v>
      </c>
      <c r="E135" s="34" t="s">
        <v>422</v>
      </c>
    </row>
    <row r="136" spans="1:5" ht="24.75" x14ac:dyDescent="0.25">
      <c r="A136" s="27">
        <v>5</v>
      </c>
      <c r="B136" s="65" t="s">
        <v>126</v>
      </c>
      <c r="C136" s="7" t="s">
        <v>6</v>
      </c>
      <c r="D136" s="69">
        <v>1328</v>
      </c>
      <c r="E136" s="34" t="s">
        <v>422</v>
      </c>
    </row>
    <row r="137" spans="1:5" ht="24.75" x14ac:dyDescent="0.25">
      <c r="A137" s="27">
        <v>6</v>
      </c>
      <c r="B137" s="65" t="s">
        <v>127</v>
      </c>
      <c r="C137" s="7" t="s">
        <v>6</v>
      </c>
      <c r="D137" s="69">
        <v>1328</v>
      </c>
      <c r="E137" s="34" t="s">
        <v>422</v>
      </c>
    </row>
    <row r="138" spans="1:5" x14ac:dyDescent="0.25">
      <c r="A138" s="27">
        <v>7</v>
      </c>
      <c r="B138" s="65" t="s">
        <v>421</v>
      </c>
      <c r="C138" s="7" t="s">
        <v>6</v>
      </c>
      <c r="D138" s="69">
        <v>1328</v>
      </c>
      <c r="E138" s="34" t="s">
        <v>422</v>
      </c>
    </row>
    <row r="139" spans="1:5" x14ac:dyDescent="0.25">
      <c r="A139" s="27">
        <v>8</v>
      </c>
      <c r="B139" s="65" t="s">
        <v>421</v>
      </c>
      <c r="C139" s="7" t="s">
        <v>6</v>
      </c>
      <c r="D139" s="69">
        <v>1328</v>
      </c>
      <c r="E139" s="34" t="s">
        <v>422</v>
      </c>
    </row>
    <row r="140" spans="1:5" ht="24.75" x14ac:dyDescent="0.25">
      <c r="A140" s="27">
        <v>9</v>
      </c>
      <c r="B140" s="65" t="s">
        <v>128</v>
      </c>
      <c r="C140" s="7" t="s">
        <v>6</v>
      </c>
      <c r="D140" s="69">
        <v>1328</v>
      </c>
      <c r="E140" s="34" t="s">
        <v>422</v>
      </c>
    </row>
    <row r="141" spans="1:5" ht="24.75" x14ac:dyDescent="0.25">
      <c r="A141" s="27">
        <v>10</v>
      </c>
      <c r="B141" s="65" t="s">
        <v>129</v>
      </c>
      <c r="C141" s="7" t="s">
        <v>6</v>
      </c>
      <c r="D141" s="69">
        <v>1328</v>
      </c>
      <c r="E141" s="34" t="s">
        <v>422</v>
      </c>
    </row>
    <row r="142" spans="1:5" ht="24.75" x14ac:dyDescent="0.25">
      <c r="A142" s="27">
        <v>11</v>
      </c>
      <c r="B142" s="65" t="s">
        <v>130</v>
      </c>
      <c r="C142" s="7" t="s">
        <v>6</v>
      </c>
      <c r="D142" s="69">
        <v>1328</v>
      </c>
      <c r="E142" s="34" t="s">
        <v>422</v>
      </c>
    </row>
    <row r="143" spans="1:5" ht="24.75" x14ac:dyDescent="0.25">
      <c r="A143" s="27">
        <v>12</v>
      </c>
      <c r="B143" s="65" t="s">
        <v>131</v>
      </c>
      <c r="C143" s="7" t="s">
        <v>6</v>
      </c>
      <c r="D143" s="69">
        <v>1328</v>
      </c>
      <c r="E143" s="34" t="s">
        <v>422</v>
      </c>
    </row>
    <row r="144" spans="1:5" ht="24.75" x14ac:dyDescent="0.25">
      <c r="A144" s="27">
        <v>13</v>
      </c>
      <c r="B144" s="65" t="s">
        <v>132</v>
      </c>
      <c r="C144" s="7" t="s">
        <v>6</v>
      </c>
      <c r="D144" s="69">
        <v>1328</v>
      </c>
      <c r="E144" s="34" t="s">
        <v>422</v>
      </c>
    </row>
    <row r="145" spans="1:5" ht="24.75" x14ac:dyDescent="0.25">
      <c r="A145" s="27">
        <v>14</v>
      </c>
      <c r="B145" s="65" t="s">
        <v>133</v>
      </c>
      <c r="C145" s="7" t="s">
        <v>6</v>
      </c>
      <c r="D145" s="69">
        <v>1328</v>
      </c>
      <c r="E145" s="34" t="s">
        <v>422</v>
      </c>
    </row>
    <row r="146" spans="1:5" ht="24.75" x14ac:dyDescent="0.25">
      <c r="A146" s="27">
        <v>15</v>
      </c>
      <c r="B146" s="65" t="s">
        <v>134</v>
      </c>
      <c r="C146" s="7" t="s">
        <v>6</v>
      </c>
      <c r="D146" s="69">
        <v>1328</v>
      </c>
      <c r="E146" s="34" t="s">
        <v>422</v>
      </c>
    </row>
    <row r="147" spans="1:5" ht="24.75" x14ac:dyDescent="0.25">
      <c r="A147" s="27">
        <v>16</v>
      </c>
      <c r="B147" s="65" t="s">
        <v>135</v>
      </c>
      <c r="C147" s="7" t="s">
        <v>6</v>
      </c>
      <c r="D147" s="69">
        <v>1328</v>
      </c>
      <c r="E147" s="34" t="s">
        <v>422</v>
      </c>
    </row>
    <row r="148" spans="1:5" ht="24.75" x14ac:dyDescent="0.25">
      <c r="A148" s="27">
        <v>17</v>
      </c>
      <c r="B148" s="65" t="s">
        <v>136</v>
      </c>
      <c r="C148" s="7" t="s">
        <v>6</v>
      </c>
      <c r="D148" s="69">
        <v>1328</v>
      </c>
      <c r="E148" s="34" t="s">
        <v>422</v>
      </c>
    </row>
    <row r="149" spans="1:5" ht="24.75" x14ac:dyDescent="0.25">
      <c r="A149" s="27">
        <v>18</v>
      </c>
      <c r="B149" s="65" t="s">
        <v>137</v>
      </c>
      <c r="C149" s="7" t="s">
        <v>6</v>
      </c>
      <c r="D149" s="69">
        <v>1328</v>
      </c>
      <c r="E149" s="34" t="s">
        <v>422</v>
      </c>
    </row>
    <row r="150" spans="1:5" ht="24.75" x14ac:dyDescent="0.25">
      <c r="A150" s="27">
        <v>19</v>
      </c>
      <c r="B150" s="65" t="s">
        <v>138</v>
      </c>
      <c r="C150" s="7" t="s">
        <v>6</v>
      </c>
      <c r="D150" s="69">
        <v>1328</v>
      </c>
      <c r="E150" s="34" t="s">
        <v>422</v>
      </c>
    </row>
    <row r="151" spans="1:5" ht="24.75" x14ac:dyDescent="0.25">
      <c r="A151" s="27">
        <v>20</v>
      </c>
      <c r="B151" s="65" t="s">
        <v>139</v>
      </c>
      <c r="C151" s="7" t="s">
        <v>6</v>
      </c>
      <c r="D151" s="69">
        <v>1328</v>
      </c>
      <c r="E151" s="34" t="s">
        <v>422</v>
      </c>
    </row>
    <row r="152" spans="1:5" ht="24.75" x14ac:dyDescent="0.25">
      <c r="A152" s="27">
        <v>21</v>
      </c>
      <c r="B152" s="65" t="s">
        <v>140</v>
      </c>
      <c r="C152" s="7" t="s">
        <v>6</v>
      </c>
      <c r="D152" s="69">
        <v>1328</v>
      </c>
      <c r="E152" s="34" t="s">
        <v>422</v>
      </c>
    </row>
    <row r="153" spans="1:5" ht="24.75" x14ac:dyDescent="0.25">
      <c r="A153" s="27">
        <v>22</v>
      </c>
      <c r="B153" s="65" t="s">
        <v>141</v>
      </c>
      <c r="C153" s="7" t="s">
        <v>6</v>
      </c>
      <c r="D153" s="69">
        <v>1328</v>
      </c>
      <c r="E153" s="34" t="s">
        <v>422</v>
      </c>
    </row>
    <row r="154" spans="1:5" ht="24.75" x14ac:dyDescent="0.25">
      <c r="A154" s="27">
        <v>23</v>
      </c>
      <c r="B154" s="65" t="s">
        <v>142</v>
      </c>
      <c r="C154" s="7" t="s">
        <v>6</v>
      </c>
      <c r="D154" s="69">
        <v>1328</v>
      </c>
      <c r="E154" s="34" t="s">
        <v>422</v>
      </c>
    </row>
    <row r="155" spans="1:5" ht="24.75" x14ac:dyDescent="0.25">
      <c r="A155" s="27">
        <v>24</v>
      </c>
      <c r="B155" s="65" t="s">
        <v>143</v>
      </c>
      <c r="C155" s="7" t="s">
        <v>6</v>
      </c>
      <c r="D155" s="69">
        <v>1328</v>
      </c>
      <c r="E155" s="34" t="s">
        <v>422</v>
      </c>
    </row>
    <row r="156" spans="1:5" ht="24.75" x14ac:dyDescent="0.25">
      <c r="A156" s="27">
        <v>25</v>
      </c>
      <c r="B156" s="65" t="s">
        <v>144</v>
      </c>
      <c r="C156" s="7" t="s">
        <v>6</v>
      </c>
      <c r="D156" s="69">
        <v>1328</v>
      </c>
      <c r="E156" s="34" t="s">
        <v>422</v>
      </c>
    </row>
    <row r="157" spans="1:5" ht="24.75" x14ac:dyDescent="0.25">
      <c r="A157" s="27">
        <v>26</v>
      </c>
      <c r="B157" s="65" t="s">
        <v>133</v>
      </c>
      <c r="C157" s="7" t="s">
        <v>6</v>
      </c>
      <c r="D157" s="69">
        <v>1328</v>
      </c>
      <c r="E157" s="34" t="s">
        <v>422</v>
      </c>
    </row>
    <row r="158" spans="1:5" ht="24.75" x14ac:dyDescent="0.25">
      <c r="A158" s="27">
        <v>27</v>
      </c>
      <c r="B158" s="65" t="s">
        <v>145</v>
      </c>
      <c r="C158" s="7" t="s">
        <v>6</v>
      </c>
      <c r="D158" s="69">
        <v>1328</v>
      </c>
      <c r="E158" s="34" t="s">
        <v>422</v>
      </c>
    </row>
    <row r="159" spans="1:5" ht="24.75" x14ac:dyDescent="0.25">
      <c r="A159" s="27">
        <v>28</v>
      </c>
      <c r="B159" s="65" t="s">
        <v>146</v>
      </c>
      <c r="C159" s="7" t="s">
        <v>6</v>
      </c>
      <c r="D159" s="69">
        <v>1328</v>
      </c>
      <c r="E159" s="34" t="s">
        <v>422</v>
      </c>
    </row>
    <row r="160" spans="1:5" ht="24.75" x14ac:dyDescent="0.25">
      <c r="A160" s="27">
        <v>29</v>
      </c>
      <c r="B160" s="65" t="s">
        <v>147</v>
      </c>
      <c r="C160" s="7" t="s">
        <v>6</v>
      </c>
      <c r="D160" s="69">
        <v>1328</v>
      </c>
      <c r="E160" s="34" t="s">
        <v>422</v>
      </c>
    </row>
    <row r="161" spans="1:5" ht="24.75" x14ac:dyDescent="0.25">
      <c r="A161" s="27">
        <v>30</v>
      </c>
      <c r="B161" s="65" t="s">
        <v>148</v>
      </c>
      <c r="C161" s="7" t="s">
        <v>6</v>
      </c>
      <c r="D161" s="69">
        <v>1328</v>
      </c>
      <c r="E161" s="34" t="s">
        <v>422</v>
      </c>
    </row>
    <row r="162" spans="1:5" ht="48.75" x14ac:dyDescent="0.25">
      <c r="A162" s="27">
        <v>31</v>
      </c>
      <c r="B162" s="65" t="s">
        <v>149</v>
      </c>
      <c r="C162" s="7" t="s">
        <v>6</v>
      </c>
      <c r="D162" s="69">
        <v>1328</v>
      </c>
      <c r="E162" s="34" t="s">
        <v>422</v>
      </c>
    </row>
    <row r="163" spans="1:5" ht="48.75" x14ac:dyDescent="0.25">
      <c r="A163" s="27">
        <v>32</v>
      </c>
      <c r="B163" s="65" t="s">
        <v>150</v>
      </c>
      <c r="C163" s="7" t="s">
        <v>6</v>
      </c>
      <c r="D163" s="69">
        <v>1328</v>
      </c>
      <c r="E163" s="34" t="s">
        <v>422</v>
      </c>
    </row>
    <row r="164" spans="1:5" ht="48.75" x14ac:dyDescent="0.25">
      <c r="A164" s="27">
        <v>33</v>
      </c>
      <c r="B164" s="65" t="s">
        <v>151</v>
      </c>
      <c r="C164" s="7" t="s">
        <v>6</v>
      </c>
      <c r="D164" s="69">
        <v>1328</v>
      </c>
      <c r="E164" s="34" t="s">
        <v>422</v>
      </c>
    </row>
    <row r="165" spans="1:5" ht="48.75" x14ac:dyDescent="0.25">
      <c r="A165" s="27">
        <v>34</v>
      </c>
      <c r="B165" s="65" t="s">
        <v>152</v>
      </c>
      <c r="C165" s="7" t="s">
        <v>6</v>
      </c>
      <c r="D165" s="69">
        <v>1328</v>
      </c>
      <c r="E165" s="34" t="s">
        <v>422</v>
      </c>
    </row>
    <row r="166" spans="1:5" ht="48.75" x14ac:dyDescent="0.25">
      <c r="A166" s="27">
        <v>35</v>
      </c>
      <c r="B166" s="65" t="s">
        <v>153</v>
      </c>
      <c r="C166" s="8" t="s">
        <v>6</v>
      </c>
      <c r="D166" s="69">
        <v>1328</v>
      </c>
      <c r="E166" s="34" t="s">
        <v>422</v>
      </c>
    </row>
    <row r="167" spans="1:5" ht="48.75" x14ac:dyDescent="0.25">
      <c r="A167" s="27">
        <v>36</v>
      </c>
      <c r="B167" s="65" t="s">
        <v>154</v>
      </c>
      <c r="C167" s="8" t="s">
        <v>6</v>
      </c>
      <c r="D167" s="69">
        <v>1328</v>
      </c>
      <c r="E167" s="34" t="s">
        <v>422</v>
      </c>
    </row>
    <row r="168" spans="1:5" ht="48.75" x14ac:dyDescent="0.25">
      <c r="A168" s="27">
        <v>37</v>
      </c>
      <c r="B168" s="65" t="s">
        <v>155</v>
      </c>
      <c r="C168" s="8" t="s">
        <v>6</v>
      </c>
      <c r="D168" s="69">
        <v>1328</v>
      </c>
      <c r="E168" s="34" t="s">
        <v>422</v>
      </c>
    </row>
    <row r="169" spans="1:5" ht="48.75" x14ac:dyDescent="0.25">
      <c r="A169" s="27">
        <v>38</v>
      </c>
      <c r="B169" s="65" t="s">
        <v>156</v>
      </c>
      <c r="C169" s="8" t="s">
        <v>6</v>
      </c>
      <c r="D169" s="69">
        <v>1328</v>
      </c>
      <c r="E169" s="34" t="s">
        <v>422</v>
      </c>
    </row>
    <row r="170" spans="1:5" ht="48.75" x14ac:dyDescent="0.25">
      <c r="A170" s="28">
        <v>39</v>
      </c>
      <c r="B170" s="65" t="s">
        <v>157</v>
      </c>
      <c r="C170" s="8" t="s">
        <v>6</v>
      </c>
      <c r="D170" s="69">
        <v>1328</v>
      </c>
      <c r="E170" s="34" t="s">
        <v>422</v>
      </c>
    </row>
    <row r="171" spans="1:5" ht="48.75" x14ac:dyDescent="0.25">
      <c r="A171" s="28">
        <v>40</v>
      </c>
      <c r="B171" s="65" t="s">
        <v>158</v>
      </c>
      <c r="C171" s="8" t="s">
        <v>6</v>
      </c>
      <c r="D171" s="69">
        <v>1328</v>
      </c>
      <c r="E171" s="34" t="s">
        <v>422</v>
      </c>
    </row>
    <row r="172" spans="1:5" ht="48.75" x14ac:dyDescent="0.25">
      <c r="A172" s="28">
        <v>41</v>
      </c>
      <c r="B172" s="65" t="s">
        <v>159</v>
      </c>
      <c r="C172" s="8" t="s">
        <v>6</v>
      </c>
      <c r="D172" s="69">
        <v>1328</v>
      </c>
      <c r="E172" s="34" t="s">
        <v>422</v>
      </c>
    </row>
    <row r="173" spans="1:5" ht="48.75" x14ac:dyDescent="0.25">
      <c r="A173" s="28">
        <v>42</v>
      </c>
      <c r="B173" s="65" t="s">
        <v>160</v>
      </c>
      <c r="C173" s="8" t="s">
        <v>6</v>
      </c>
      <c r="D173" s="69">
        <v>1328</v>
      </c>
      <c r="E173" s="34" t="s">
        <v>422</v>
      </c>
    </row>
    <row r="174" spans="1:5" ht="48.75" x14ac:dyDescent="0.25">
      <c r="A174" s="28">
        <v>43</v>
      </c>
      <c r="B174" s="65" t="s">
        <v>161</v>
      </c>
      <c r="C174" s="8" t="s">
        <v>6</v>
      </c>
      <c r="D174" s="69">
        <v>1328</v>
      </c>
      <c r="E174" s="34" t="s">
        <v>422</v>
      </c>
    </row>
    <row r="175" spans="1:5" ht="48.75" x14ac:dyDescent="0.25">
      <c r="A175" s="28">
        <v>44</v>
      </c>
      <c r="B175" s="65" t="s">
        <v>162</v>
      </c>
      <c r="C175" s="8" t="s">
        <v>6</v>
      </c>
      <c r="D175" s="69">
        <v>1328</v>
      </c>
      <c r="E175" s="34" t="s">
        <v>422</v>
      </c>
    </row>
    <row r="176" spans="1:5" ht="48.75" x14ac:dyDescent="0.25">
      <c r="A176" s="28">
        <v>45</v>
      </c>
      <c r="B176" s="65" t="s">
        <v>163</v>
      </c>
      <c r="C176" s="8" t="s">
        <v>6</v>
      </c>
      <c r="D176" s="69">
        <v>1328</v>
      </c>
      <c r="E176" s="34" t="s">
        <v>422</v>
      </c>
    </row>
    <row r="177" spans="1:5" ht="48.75" x14ac:dyDescent="0.25">
      <c r="A177" s="28">
        <v>46</v>
      </c>
      <c r="B177" s="65" t="s">
        <v>164</v>
      </c>
      <c r="C177" s="8" t="s">
        <v>6</v>
      </c>
      <c r="D177" s="69">
        <v>1328</v>
      </c>
      <c r="E177" s="34" t="s">
        <v>422</v>
      </c>
    </row>
    <row r="178" spans="1:5" ht="48.75" x14ac:dyDescent="0.25">
      <c r="A178" s="28">
        <v>47</v>
      </c>
      <c r="B178" s="65" t="s">
        <v>165</v>
      </c>
      <c r="C178" s="8" t="s">
        <v>6</v>
      </c>
      <c r="D178" s="69">
        <v>1328</v>
      </c>
      <c r="E178" s="34" t="s">
        <v>422</v>
      </c>
    </row>
    <row r="179" spans="1:5" ht="48.75" x14ac:dyDescent="0.25">
      <c r="A179" s="28">
        <v>48</v>
      </c>
      <c r="B179" s="65" t="s">
        <v>166</v>
      </c>
      <c r="C179" s="8" t="s">
        <v>6</v>
      </c>
      <c r="D179" s="69">
        <v>1328</v>
      </c>
      <c r="E179" s="34" t="s">
        <v>422</v>
      </c>
    </row>
    <row r="180" spans="1:5" ht="48.75" x14ac:dyDescent="0.25">
      <c r="A180" s="28">
        <v>49</v>
      </c>
      <c r="B180" s="65" t="s">
        <v>167</v>
      </c>
      <c r="C180" s="8" t="s">
        <v>6</v>
      </c>
      <c r="D180" s="69">
        <v>1328</v>
      </c>
      <c r="E180" s="34" t="s">
        <v>422</v>
      </c>
    </row>
    <row r="181" spans="1:5" ht="48.75" x14ac:dyDescent="0.25">
      <c r="A181" s="28">
        <v>50</v>
      </c>
      <c r="B181" s="65" t="s">
        <v>168</v>
      </c>
      <c r="C181" s="8" t="s">
        <v>6</v>
      </c>
      <c r="D181" s="69">
        <v>1328</v>
      </c>
      <c r="E181" s="34" t="s">
        <v>422</v>
      </c>
    </row>
    <row r="182" spans="1:5" ht="48.75" x14ac:dyDescent="0.25">
      <c r="A182" s="28">
        <v>51</v>
      </c>
      <c r="B182" s="65" t="s">
        <v>169</v>
      </c>
      <c r="C182" s="8" t="s">
        <v>6</v>
      </c>
      <c r="D182" s="69">
        <v>1328</v>
      </c>
      <c r="E182" s="34" t="s">
        <v>422</v>
      </c>
    </row>
    <row r="183" spans="1:5" ht="48.75" x14ac:dyDescent="0.25">
      <c r="A183" s="28">
        <v>52</v>
      </c>
      <c r="B183" s="65" t="s">
        <v>170</v>
      </c>
      <c r="C183" s="8" t="s">
        <v>6</v>
      </c>
      <c r="D183" s="69">
        <v>1328</v>
      </c>
      <c r="E183" s="34" t="s">
        <v>422</v>
      </c>
    </row>
    <row r="184" spans="1:5" ht="48.75" x14ac:dyDescent="0.25">
      <c r="A184" s="28">
        <v>53</v>
      </c>
      <c r="B184" s="65" t="s">
        <v>171</v>
      </c>
      <c r="C184" s="8" t="s">
        <v>6</v>
      </c>
      <c r="D184" s="69">
        <v>1328</v>
      </c>
      <c r="E184" s="34" t="s">
        <v>422</v>
      </c>
    </row>
    <row r="185" spans="1:5" ht="48.75" x14ac:dyDescent="0.25">
      <c r="A185" s="28">
        <v>54</v>
      </c>
      <c r="B185" s="65" t="s">
        <v>172</v>
      </c>
      <c r="C185" s="8" t="s">
        <v>6</v>
      </c>
      <c r="D185" s="69">
        <v>1328</v>
      </c>
      <c r="E185" s="34" t="s">
        <v>422</v>
      </c>
    </row>
    <row r="186" spans="1:5" ht="48.75" x14ac:dyDescent="0.25">
      <c r="A186" s="28">
        <v>55</v>
      </c>
      <c r="B186" s="65" t="s">
        <v>173</v>
      </c>
      <c r="C186" s="8" t="s">
        <v>6</v>
      </c>
      <c r="D186" s="69">
        <v>1328</v>
      </c>
      <c r="E186" s="34" t="s">
        <v>422</v>
      </c>
    </row>
    <row r="187" spans="1:5" ht="48.75" x14ac:dyDescent="0.25">
      <c r="A187" s="28">
        <v>56</v>
      </c>
      <c r="B187" s="65" t="s">
        <v>174</v>
      </c>
      <c r="C187" s="8" t="s">
        <v>6</v>
      </c>
      <c r="D187" s="69">
        <v>1328</v>
      </c>
      <c r="E187" s="34" t="s">
        <v>422</v>
      </c>
    </row>
    <row r="188" spans="1:5" ht="48.75" x14ac:dyDescent="0.25">
      <c r="A188" s="28">
        <v>57</v>
      </c>
      <c r="B188" s="65" t="s">
        <v>175</v>
      </c>
      <c r="C188" s="8" t="s">
        <v>6</v>
      </c>
      <c r="D188" s="69">
        <v>1328</v>
      </c>
      <c r="E188" s="34" t="s">
        <v>422</v>
      </c>
    </row>
    <row r="189" spans="1:5" ht="48.75" x14ac:dyDescent="0.25">
      <c r="A189" s="28">
        <v>58</v>
      </c>
      <c r="B189" s="65" t="s">
        <v>176</v>
      </c>
      <c r="C189" s="8" t="s">
        <v>6</v>
      </c>
      <c r="D189" s="69">
        <v>1328</v>
      </c>
      <c r="E189" s="34" t="s">
        <v>422</v>
      </c>
    </row>
    <row r="190" spans="1:5" ht="48.75" x14ac:dyDescent="0.25">
      <c r="A190" s="28">
        <v>59</v>
      </c>
      <c r="B190" s="65" t="s">
        <v>177</v>
      </c>
      <c r="C190" s="8" t="s">
        <v>6</v>
      </c>
      <c r="D190" s="69">
        <v>1328</v>
      </c>
      <c r="E190" s="34" t="s">
        <v>422</v>
      </c>
    </row>
    <row r="191" spans="1:5" ht="48.75" x14ac:dyDescent="0.25">
      <c r="A191" s="28">
        <v>60</v>
      </c>
      <c r="B191" s="65" t="s">
        <v>178</v>
      </c>
      <c r="C191" s="8" t="s">
        <v>6</v>
      </c>
      <c r="D191" s="69">
        <v>1328</v>
      </c>
      <c r="E191" s="34" t="s">
        <v>422</v>
      </c>
    </row>
    <row r="192" spans="1:5" ht="48.75" x14ac:dyDescent="0.25">
      <c r="A192" s="28">
        <v>61</v>
      </c>
      <c r="B192" s="65" t="s">
        <v>179</v>
      </c>
      <c r="C192" s="8" t="s">
        <v>6</v>
      </c>
      <c r="D192" s="69">
        <v>1328</v>
      </c>
      <c r="E192" s="34" t="s">
        <v>422</v>
      </c>
    </row>
    <row r="193" spans="1:5" ht="48.75" x14ac:dyDescent="0.25">
      <c r="A193" s="28">
        <v>62</v>
      </c>
      <c r="B193" s="65" t="s">
        <v>180</v>
      </c>
      <c r="C193" s="8" t="s">
        <v>6</v>
      </c>
      <c r="D193" s="69">
        <v>1328</v>
      </c>
      <c r="E193" s="34" t="s">
        <v>422</v>
      </c>
    </row>
    <row r="194" spans="1:5" ht="48.75" x14ac:dyDescent="0.25">
      <c r="A194" s="28">
        <v>63</v>
      </c>
      <c r="B194" s="65" t="s">
        <v>181</v>
      </c>
      <c r="C194" s="8" t="s">
        <v>6</v>
      </c>
      <c r="D194" s="69">
        <v>1328</v>
      </c>
      <c r="E194" s="34" t="s">
        <v>422</v>
      </c>
    </row>
    <row r="195" spans="1:5" ht="48.75" x14ac:dyDescent="0.25">
      <c r="A195" s="28">
        <v>64</v>
      </c>
      <c r="B195" s="65" t="s">
        <v>182</v>
      </c>
      <c r="C195" s="8" t="s">
        <v>6</v>
      </c>
      <c r="D195" s="69">
        <v>1328</v>
      </c>
      <c r="E195" s="34" t="s">
        <v>422</v>
      </c>
    </row>
    <row r="196" spans="1:5" ht="48.75" x14ac:dyDescent="0.25">
      <c r="A196" s="28">
        <v>65</v>
      </c>
      <c r="B196" s="65" t="s">
        <v>183</v>
      </c>
      <c r="C196" s="8" t="s">
        <v>6</v>
      </c>
      <c r="D196" s="69">
        <v>1328</v>
      </c>
      <c r="E196" s="34" t="s">
        <v>422</v>
      </c>
    </row>
    <row r="197" spans="1:5" ht="48.75" x14ac:dyDescent="0.25">
      <c r="A197" s="28">
        <v>66</v>
      </c>
      <c r="B197" s="65" t="s">
        <v>184</v>
      </c>
      <c r="C197" s="8" t="s">
        <v>6</v>
      </c>
      <c r="D197" s="69">
        <v>1328</v>
      </c>
      <c r="E197" s="34" t="s">
        <v>422</v>
      </c>
    </row>
    <row r="198" spans="1:5" ht="48.75" x14ac:dyDescent="0.25">
      <c r="A198" s="28">
        <v>67</v>
      </c>
      <c r="B198" s="65" t="s">
        <v>185</v>
      </c>
      <c r="C198" s="8" t="s">
        <v>6</v>
      </c>
      <c r="D198" s="69">
        <v>1328</v>
      </c>
      <c r="E198" s="34" t="s">
        <v>422</v>
      </c>
    </row>
    <row r="199" spans="1:5" ht="48.75" x14ac:dyDescent="0.25">
      <c r="A199" s="28">
        <v>68</v>
      </c>
      <c r="B199" s="65" t="s">
        <v>186</v>
      </c>
      <c r="C199" s="8" t="s">
        <v>6</v>
      </c>
      <c r="D199" s="69">
        <v>1328</v>
      </c>
      <c r="E199" s="34" t="s">
        <v>422</v>
      </c>
    </row>
    <row r="200" spans="1:5" ht="36.75" x14ac:dyDescent="0.25">
      <c r="A200" s="28">
        <v>69</v>
      </c>
      <c r="B200" s="65" t="s">
        <v>187</v>
      </c>
      <c r="C200" s="8" t="s">
        <v>6</v>
      </c>
      <c r="D200" s="69">
        <v>1328</v>
      </c>
      <c r="E200" s="34" t="s">
        <v>422</v>
      </c>
    </row>
    <row r="201" spans="1:5" ht="36.75" x14ac:dyDescent="0.25">
      <c r="A201" s="28">
        <v>70</v>
      </c>
      <c r="B201" s="65" t="s">
        <v>188</v>
      </c>
      <c r="C201" s="8" t="s">
        <v>6</v>
      </c>
      <c r="D201" s="69">
        <v>1328</v>
      </c>
      <c r="E201" s="34" t="s">
        <v>422</v>
      </c>
    </row>
    <row r="202" spans="1:5" ht="36.75" x14ac:dyDescent="0.25">
      <c r="A202" s="28">
        <v>71</v>
      </c>
      <c r="B202" s="65" t="s">
        <v>189</v>
      </c>
      <c r="C202" s="8" t="s">
        <v>6</v>
      </c>
      <c r="D202" s="69">
        <v>1328</v>
      </c>
      <c r="E202" s="34" t="s">
        <v>422</v>
      </c>
    </row>
    <row r="203" spans="1:5" ht="36.75" x14ac:dyDescent="0.25">
      <c r="A203" s="28">
        <v>72</v>
      </c>
      <c r="B203" s="65" t="s">
        <v>190</v>
      </c>
      <c r="C203" s="8" t="s">
        <v>6</v>
      </c>
      <c r="D203" s="69">
        <v>1328</v>
      </c>
      <c r="E203" s="34" t="s">
        <v>422</v>
      </c>
    </row>
    <row r="204" spans="1:5" ht="36.75" x14ac:dyDescent="0.25">
      <c r="A204" s="28">
        <v>73</v>
      </c>
      <c r="B204" s="65" t="s">
        <v>191</v>
      </c>
      <c r="C204" s="8" t="s">
        <v>6</v>
      </c>
      <c r="D204" s="69">
        <v>1328</v>
      </c>
      <c r="E204" s="34" t="s">
        <v>422</v>
      </c>
    </row>
    <row r="205" spans="1:5" ht="36.75" x14ac:dyDescent="0.25">
      <c r="A205" s="28">
        <v>74</v>
      </c>
      <c r="B205" s="65" t="s">
        <v>192</v>
      </c>
      <c r="C205" s="8" t="s">
        <v>6</v>
      </c>
      <c r="D205" s="69">
        <v>1328</v>
      </c>
      <c r="E205" s="34" t="s">
        <v>422</v>
      </c>
    </row>
    <row r="206" spans="1:5" ht="36.75" x14ac:dyDescent="0.25">
      <c r="A206" s="28">
        <v>75</v>
      </c>
      <c r="B206" s="65" t="s">
        <v>193</v>
      </c>
      <c r="C206" s="8" t="s">
        <v>6</v>
      </c>
      <c r="D206" s="69">
        <v>1328</v>
      </c>
      <c r="E206" s="34" t="s">
        <v>422</v>
      </c>
    </row>
    <row r="207" spans="1:5" ht="36.75" x14ac:dyDescent="0.25">
      <c r="A207" s="28">
        <v>76</v>
      </c>
      <c r="B207" s="65" t="s">
        <v>194</v>
      </c>
      <c r="C207" s="8" t="s">
        <v>6</v>
      </c>
      <c r="D207" s="69">
        <v>1328</v>
      </c>
      <c r="E207" s="34" t="s">
        <v>422</v>
      </c>
    </row>
    <row r="208" spans="1:5" ht="36.75" x14ac:dyDescent="0.25">
      <c r="A208" s="28">
        <v>77</v>
      </c>
      <c r="B208" s="65" t="s">
        <v>195</v>
      </c>
      <c r="C208" s="8" t="s">
        <v>6</v>
      </c>
      <c r="D208" s="69">
        <v>1328</v>
      </c>
      <c r="E208" s="34" t="s">
        <v>422</v>
      </c>
    </row>
    <row r="209" spans="1:5" ht="36.75" x14ac:dyDescent="0.25">
      <c r="A209" s="28">
        <v>78</v>
      </c>
      <c r="B209" s="65" t="s">
        <v>196</v>
      </c>
      <c r="C209" s="8" t="s">
        <v>6</v>
      </c>
      <c r="D209" s="69">
        <v>1328</v>
      </c>
      <c r="E209" s="34" t="s">
        <v>422</v>
      </c>
    </row>
    <row r="210" spans="1:5" ht="36.75" x14ac:dyDescent="0.25">
      <c r="A210" s="28">
        <v>79</v>
      </c>
      <c r="B210" s="65" t="s">
        <v>197</v>
      </c>
      <c r="C210" s="8" t="s">
        <v>6</v>
      </c>
      <c r="D210" s="69">
        <v>1328</v>
      </c>
      <c r="E210" s="34" t="s">
        <v>422</v>
      </c>
    </row>
    <row r="211" spans="1:5" ht="36.75" x14ac:dyDescent="0.25">
      <c r="A211" s="28">
        <v>80</v>
      </c>
      <c r="B211" s="65" t="s">
        <v>198</v>
      </c>
      <c r="C211" s="8" t="s">
        <v>6</v>
      </c>
      <c r="D211" s="69">
        <v>1328</v>
      </c>
      <c r="E211" s="34" t="s">
        <v>422</v>
      </c>
    </row>
    <row r="212" spans="1:5" ht="36.75" x14ac:dyDescent="0.25">
      <c r="A212" s="28">
        <v>81</v>
      </c>
      <c r="B212" s="65" t="s">
        <v>199</v>
      </c>
      <c r="C212" s="8" t="s">
        <v>6</v>
      </c>
      <c r="D212" s="69">
        <v>1328</v>
      </c>
      <c r="E212" s="34" t="s">
        <v>422</v>
      </c>
    </row>
    <row r="213" spans="1:5" ht="36.75" x14ac:dyDescent="0.25">
      <c r="A213" s="28">
        <v>82</v>
      </c>
      <c r="B213" s="65" t="s">
        <v>200</v>
      </c>
      <c r="C213" s="8" t="s">
        <v>6</v>
      </c>
      <c r="D213" s="69">
        <v>1328</v>
      </c>
      <c r="E213" s="34" t="s">
        <v>422</v>
      </c>
    </row>
    <row r="214" spans="1:5" ht="36.75" x14ac:dyDescent="0.25">
      <c r="A214" s="28">
        <v>83</v>
      </c>
      <c r="B214" s="65" t="s">
        <v>201</v>
      </c>
      <c r="C214" s="8" t="s">
        <v>6</v>
      </c>
      <c r="D214" s="69">
        <v>1328</v>
      </c>
      <c r="E214" s="34" t="s">
        <v>422</v>
      </c>
    </row>
    <row r="215" spans="1:5" ht="36.75" x14ac:dyDescent="0.25">
      <c r="A215" s="28">
        <v>84</v>
      </c>
      <c r="B215" s="65" t="s">
        <v>202</v>
      </c>
      <c r="C215" s="8" t="s">
        <v>6</v>
      </c>
      <c r="D215" s="69">
        <v>1328</v>
      </c>
      <c r="E215" s="34" t="s">
        <v>422</v>
      </c>
    </row>
    <row r="216" spans="1:5" ht="36.75" x14ac:dyDescent="0.25">
      <c r="A216" s="28">
        <v>85</v>
      </c>
      <c r="B216" s="65" t="s">
        <v>203</v>
      </c>
      <c r="C216" s="8" t="s">
        <v>6</v>
      </c>
      <c r="D216" s="69">
        <v>1328</v>
      </c>
      <c r="E216" s="34" t="s">
        <v>422</v>
      </c>
    </row>
    <row r="217" spans="1:5" ht="36.75" x14ac:dyDescent="0.25">
      <c r="A217" s="28">
        <v>86</v>
      </c>
      <c r="B217" s="65" t="s">
        <v>204</v>
      </c>
      <c r="C217" s="8" t="s">
        <v>6</v>
      </c>
      <c r="D217" s="69">
        <v>1328</v>
      </c>
      <c r="E217" s="34" t="s">
        <v>422</v>
      </c>
    </row>
    <row r="218" spans="1:5" ht="36.75" x14ac:dyDescent="0.25">
      <c r="A218" s="28">
        <v>87</v>
      </c>
      <c r="B218" s="65" t="s">
        <v>205</v>
      </c>
      <c r="C218" s="8" t="s">
        <v>6</v>
      </c>
      <c r="D218" s="69">
        <v>1328</v>
      </c>
      <c r="E218" s="34" t="s">
        <v>422</v>
      </c>
    </row>
    <row r="219" spans="1:5" ht="36.75" x14ac:dyDescent="0.25">
      <c r="A219" s="28">
        <v>88</v>
      </c>
      <c r="B219" s="65" t="s">
        <v>206</v>
      </c>
      <c r="C219" s="8" t="s">
        <v>6</v>
      </c>
      <c r="D219" s="69">
        <v>1328</v>
      </c>
      <c r="E219" s="34" t="s">
        <v>422</v>
      </c>
    </row>
    <row r="220" spans="1:5" ht="36.75" x14ac:dyDescent="0.25">
      <c r="A220" s="28">
        <v>89</v>
      </c>
      <c r="B220" s="65" t="s">
        <v>207</v>
      </c>
      <c r="C220" s="8" t="s">
        <v>6</v>
      </c>
      <c r="D220" s="69">
        <v>1328</v>
      </c>
      <c r="E220" s="34" t="s">
        <v>422</v>
      </c>
    </row>
    <row r="221" spans="1:5" ht="36.75" x14ac:dyDescent="0.25">
      <c r="A221" s="28">
        <v>90</v>
      </c>
      <c r="B221" s="65" t="s">
        <v>208</v>
      </c>
      <c r="C221" s="8" t="s">
        <v>6</v>
      </c>
      <c r="D221" s="69">
        <v>1328</v>
      </c>
      <c r="E221" s="34" t="s">
        <v>422</v>
      </c>
    </row>
    <row r="222" spans="1:5" ht="36.75" x14ac:dyDescent="0.25">
      <c r="A222" s="28" t="s">
        <v>30</v>
      </c>
      <c r="B222" s="65" t="s">
        <v>209</v>
      </c>
      <c r="C222" s="8" t="s">
        <v>6</v>
      </c>
      <c r="D222" s="69">
        <v>1328</v>
      </c>
      <c r="E222" s="34" t="s">
        <v>422</v>
      </c>
    </row>
    <row r="223" spans="1:5" ht="36.75" x14ac:dyDescent="0.25">
      <c r="A223" s="28" t="s">
        <v>31</v>
      </c>
      <c r="B223" s="65" t="s">
        <v>210</v>
      </c>
      <c r="C223" s="8" t="s">
        <v>6</v>
      </c>
      <c r="D223" s="69">
        <v>1328</v>
      </c>
      <c r="E223" s="34" t="s">
        <v>422</v>
      </c>
    </row>
    <row r="224" spans="1:5" ht="36.75" x14ac:dyDescent="0.25">
      <c r="A224" s="28" t="s">
        <v>32</v>
      </c>
      <c r="B224" s="65" t="s">
        <v>211</v>
      </c>
      <c r="C224" s="8" t="s">
        <v>6</v>
      </c>
      <c r="D224" s="69">
        <v>1328</v>
      </c>
      <c r="E224" s="34" t="s">
        <v>422</v>
      </c>
    </row>
    <row r="225" spans="1:5" ht="36.75" x14ac:dyDescent="0.25">
      <c r="A225" s="28" t="s">
        <v>33</v>
      </c>
      <c r="B225" s="65" t="s">
        <v>212</v>
      </c>
      <c r="C225" s="8" t="s">
        <v>6</v>
      </c>
      <c r="D225" s="69">
        <v>1328</v>
      </c>
      <c r="E225" s="34" t="s">
        <v>422</v>
      </c>
    </row>
    <row r="226" spans="1:5" ht="36.75" x14ac:dyDescent="0.25">
      <c r="A226" s="28" t="s">
        <v>34</v>
      </c>
      <c r="B226" s="65" t="s">
        <v>213</v>
      </c>
      <c r="C226" s="8" t="s">
        <v>6</v>
      </c>
      <c r="D226" s="69">
        <v>1328</v>
      </c>
      <c r="E226" s="34" t="s">
        <v>422</v>
      </c>
    </row>
    <row r="227" spans="1:5" ht="36.75" x14ac:dyDescent="0.25">
      <c r="A227" s="28" t="s">
        <v>35</v>
      </c>
      <c r="B227" s="65" t="s">
        <v>214</v>
      </c>
      <c r="C227" s="8" t="s">
        <v>6</v>
      </c>
      <c r="D227" s="69">
        <v>1328</v>
      </c>
      <c r="E227" s="34" t="s">
        <v>422</v>
      </c>
    </row>
    <row r="228" spans="1:5" ht="36.75" x14ac:dyDescent="0.25">
      <c r="A228" s="28" t="s">
        <v>36</v>
      </c>
      <c r="B228" s="65" t="s">
        <v>215</v>
      </c>
      <c r="C228" s="8" t="s">
        <v>6</v>
      </c>
      <c r="D228" s="69">
        <v>663.62</v>
      </c>
      <c r="E228" s="34" t="s">
        <v>422</v>
      </c>
    </row>
    <row r="229" spans="1:5" ht="36.75" x14ac:dyDescent="0.25">
      <c r="A229" s="28" t="s">
        <v>37</v>
      </c>
      <c r="B229" s="65" t="s">
        <v>216</v>
      </c>
      <c r="C229" s="8" t="s">
        <v>6</v>
      </c>
      <c r="D229" s="69">
        <v>663.62</v>
      </c>
      <c r="E229" s="34" t="s">
        <v>422</v>
      </c>
    </row>
    <row r="230" spans="1:5" ht="36.75" x14ac:dyDescent="0.25">
      <c r="A230" s="28" t="s">
        <v>38</v>
      </c>
      <c r="B230" s="65" t="s">
        <v>217</v>
      </c>
      <c r="C230" s="8" t="s">
        <v>6</v>
      </c>
      <c r="D230" s="69">
        <v>663.62</v>
      </c>
      <c r="E230" s="34" t="s">
        <v>422</v>
      </c>
    </row>
    <row r="231" spans="1:5" ht="36.75" x14ac:dyDescent="0.25">
      <c r="A231" s="28" t="s">
        <v>39</v>
      </c>
      <c r="B231" s="65" t="s">
        <v>218</v>
      </c>
      <c r="C231" s="8" t="s">
        <v>6</v>
      </c>
      <c r="D231" s="69">
        <v>663.62</v>
      </c>
      <c r="E231" s="34" t="s">
        <v>422</v>
      </c>
    </row>
    <row r="232" spans="1:5" ht="36.75" x14ac:dyDescent="0.25">
      <c r="A232" s="28" t="s">
        <v>40</v>
      </c>
      <c r="B232" s="65" t="s">
        <v>219</v>
      </c>
      <c r="C232" s="8" t="s">
        <v>6</v>
      </c>
      <c r="D232" s="69">
        <v>663.62</v>
      </c>
      <c r="E232" s="34" t="s">
        <v>422</v>
      </c>
    </row>
    <row r="233" spans="1:5" ht="36.75" x14ac:dyDescent="0.25">
      <c r="A233" s="28" t="s">
        <v>41</v>
      </c>
      <c r="B233" s="65" t="s">
        <v>220</v>
      </c>
      <c r="C233" s="8" t="s">
        <v>6</v>
      </c>
      <c r="D233" s="69">
        <v>663.62</v>
      </c>
      <c r="E233" s="34" t="s">
        <v>422</v>
      </c>
    </row>
    <row r="234" spans="1:5" ht="36.75" x14ac:dyDescent="0.25">
      <c r="A234" s="28" t="s">
        <v>42</v>
      </c>
      <c r="B234" s="65" t="s">
        <v>221</v>
      </c>
      <c r="C234" s="8" t="s">
        <v>6</v>
      </c>
      <c r="D234" s="69">
        <v>663.62</v>
      </c>
      <c r="E234" s="34" t="s">
        <v>422</v>
      </c>
    </row>
    <row r="235" spans="1:5" ht="36.75" x14ac:dyDescent="0.25">
      <c r="A235" s="28" t="s">
        <v>43</v>
      </c>
      <c r="B235" s="65" t="s">
        <v>222</v>
      </c>
      <c r="C235" s="8" t="s">
        <v>6</v>
      </c>
      <c r="D235" s="69">
        <v>663.62</v>
      </c>
      <c r="E235" s="34" t="s">
        <v>422</v>
      </c>
    </row>
    <row r="236" spans="1:5" ht="36.75" x14ac:dyDescent="0.25">
      <c r="A236" s="28" t="s">
        <v>44</v>
      </c>
      <c r="B236" s="65" t="s">
        <v>223</v>
      </c>
      <c r="C236" s="8" t="s">
        <v>6</v>
      </c>
      <c r="D236" s="69">
        <v>663.62</v>
      </c>
      <c r="E236" s="34" t="s">
        <v>422</v>
      </c>
    </row>
    <row r="237" spans="1:5" ht="36.75" x14ac:dyDescent="0.25">
      <c r="A237" s="28" t="s">
        <v>45</v>
      </c>
      <c r="B237" s="65" t="s">
        <v>224</v>
      </c>
      <c r="C237" s="8" t="s">
        <v>6</v>
      </c>
      <c r="D237" s="69">
        <v>663.62</v>
      </c>
      <c r="E237" s="34" t="s">
        <v>422</v>
      </c>
    </row>
    <row r="238" spans="1:5" ht="36.75" x14ac:dyDescent="0.25">
      <c r="A238" s="28" t="s">
        <v>46</v>
      </c>
      <c r="B238" s="65" t="s">
        <v>225</v>
      </c>
      <c r="C238" s="8" t="s">
        <v>6</v>
      </c>
      <c r="D238" s="69">
        <v>663.62</v>
      </c>
      <c r="E238" s="34" t="s">
        <v>422</v>
      </c>
    </row>
    <row r="239" spans="1:5" ht="36.75" x14ac:dyDescent="0.25">
      <c r="A239" s="28" t="s">
        <v>47</v>
      </c>
      <c r="B239" s="65" t="s">
        <v>226</v>
      </c>
      <c r="C239" s="8" t="s">
        <v>6</v>
      </c>
      <c r="D239" s="69">
        <v>663.62</v>
      </c>
      <c r="E239" s="34" t="s">
        <v>422</v>
      </c>
    </row>
    <row r="240" spans="1:5" ht="36.75" x14ac:dyDescent="0.25">
      <c r="A240" s="28" t="s">
        <v>48</v>
      </c>
      <c r="B240" s="65" t="s">
        <v>227</v>
      </c>
      <c r="C240" s="8" t="s">
        <v>6</v>
      </c>
      <c r="D240" s="69">
        <v>663.62</v>
      </c>
      <c r="E240" s="34" t="s">
        <v>422</v>
      </c>
    </row>
    <row r="241" spans="1:5" ht="36.75" x14ac:dyDescent="0.25">
      <c r="A241" s="28" t="s">
        <v>49</v>
      </c>
      <c r="B241" s="65" t="s">
        <v>228</v>
      </c>
      <c r="C241" s="8" t="s">
        <v>6</v>
      </c>
      <c r="D241" s="69">
        <v>663.62</v>
      </c>
      <c r="E241" s="34" t="s">
        <v>422</v>
      </c>
    </row>
    <row r="242" spans="1:5" ht="36.75" x14ac:dyDescent="0.25">
      <c r="A242" s="28" t="s">
        <v>50</v>
      </c>
      <c r="B242" s="65" t="s">
        <v>229</v>
      </c>
      <c r="C242" s="8" t="s">
        <v>6</v>
      </c>
      <c r="D242" s="69">
        <v>663.62</v>
      </c>
      <c r="E242" s="34" t="s">
        <v>422</v>
      </c>
    </row>
    <row r="243" spans="1:5" ht="36.75" x14ac:dyDescent="0.25">
      <c r="A243" s="28" t="s">
        <v>51</v>
      </c>
      <c r="B243" s="65" t="s">
        <v>230</v>
      </c>
      <c r="C243" s="8" t="s">
        <v>6</v>
      </c>
      <c r="D243" s="69">
        <v>663.62</v>
      </c>
      <c r="E243" s="34" t="s">
        <v>422</v>
      </c>
    </row>
    <row r="244" spans="1:5" ht="36.75" x14ac:dyDescent="0.25">
      <c r="A244" s="28" t="s">
        <v>52</v>
      </c>
      <c r="B244" s="65" t="s">
        <v>231</v>
      </c>
      <c r="C244" s="8" t="s">
        <v>6</v>
      </c>
      <c r="D244" s="69">
        <v>663.62</v>
      </c>
      <c r="E244" s="34" t="s">
        <v>422</v>
      </c>
    </row>
    <row r="245" spans="1:5" ht="36.75" x14ac:dyDescent="0.25">
      <c r="A245" s="28" t="s">
        <v>53</v>
      </c>
      <c r="B245" s="65" t="s">
        <v>232</v>
      </c>
      <c r="C245" s="8" t="s">
        <v>6</v>
      </c>
      <c r="D245" s="69">
        <v>663.62</v>
      </c>
      <c r="E245" s="34" t="s">
        <v>422</v>
      </c>
    </row>
    <row r="246" spans="1:5" ht="36.75" x14ac:dyDescent="0.25">
      <c r="A246" s="28" t="s">
        <v>54</v>
      </c>
      <c r="B246" s="65" t="s">
        <v>233</v>
      </c>
      <c r="C246" s="8" t="s">
        <v>6</v>
      </c>
      <c r="D246" s="69">
        <v>663.62</v>
      </c>
      <c r="E246" s="34" t="s">
        <v>422</v>
      </c>
    </row>
    <row r="247" spans="1:5" ht="36.75" x14ac:dyDescent="0.25">
      <c r="A247" s="28" t="s">
        <v>55</v>
      </c>
      <c r="B247" s="65" t="s">
        <v>234</v>
      </c>
      <c r="C247" s="8" t="s">
        <v>6</v>
      </c>
      <c r="D247" s="69">
        <v>663.62</v>
      </c>
      <c r="E247" s="34" t="s">
        <v>422</v>
      </c>
    </row>
    <row r="248" spans="1:5" ht="36.75" x14ac:dyDescent="0.25">
      <c r="A248" s="28" t="s">
        <v>56</v>
      </c>
      <c r="B248" s="65" t="s">
        <v>235</v>
      </c>
      <c r="C248" s="8" t="s">
        <v>6</v>
      </c>
      <c r="D248" s="69">
        <v>663.62</v>
      </c>
      <c r="E248" s="34" t="s">
        <v>422</v>
      </c>
    </row>
    <row r="249" spans="1:5" ht="36.75" x14ac:dyDescent="0.25">
      <c r="A249" s="28" t="s">
        <v>57</v>
      </c>
      <c r="B249" s="65" t="s">
        <v>236</v>
      </c>
      <c r="C249" s="8" t="s">
        <v>6</v>
      </c>
      <c r="D249" s="69">
        <v>663.62</v>
      </c>
      <c r="E249" s="34" t="s">
        <v>422</v>
      </c>
    </row>
    <row r="250" spans="1:5" ht="36.75" x14ac:dyDescent="0.25">
      <c r="A250" s="28" t="s">
        <v>58</v>
      </c>
      <c r="B250" s="65" t="s">
        <v>237</v>
      </c>
      <c r="C250" s="8" t="s">
        <v>6</v>
      </c>
      <c r="D250" s="69">
        <v>663.62</v>
      </c>
      <c r="E250" s="34" t="s">
        <v>422</v>
      </c>
    </row>
    <row r="251" spans="1:5" ht="36.75" x14ac:dyDescent="0.25">
      <c r="A251" s="28" t="s">
        <v>59</v>
      </c>
      <c r="B251" s="65" t="s">
        <v>238</v>
      </c>
      <c r="C251" s="8" t="s">
        <v>6</v>
      </c>
      <c r="D251" s="69">
        <v>663.62</v>
      </c>
      <c r="E251" s="34" t="s">
        <v>422</v>
      </c>
    </row>
    <row r="252" spans="1:5" ht="36.75" x14ac:dyDescent="0.25">
      <c r="A252" s="28" t="s">
        <v>60</v>
      </c>
      <c r="B252" s="65" t="s">
        <v>239</v>
      </c>
      <c r="C252" s="8" t="s">
        <v>6</v>
      </c>
      <c r="D252" s="69">
        <v>663.62</v>
      </c>
      <c r="E252" s="34" t="s">
        <v>422</v>
      </c>
    </row>
    <row r="253" spans="1:5" ht="36.75" x14ac:dyDescent="0.25">
      <c r="A253" s="28" t="s">
        <v>61</v>
      </c>
      <c r="B253" s="65" t="s">
        <v>240</v>
      </c>
      <c r="C253" s="8" t="s">
        <v>6</v>
      </c>
      <c r="D253" s="69">
        <v>663.62</v>
      </c>
      <c r="E253" s="34" t="s">
        <v>422</v>
      </c>
    </row>
    <row r="254" spans="1:5" ht="36.75" x14ac:dyDescent="0.25">
      <c r="A254" s="28" t="s">
        <v>62</v>
      </c>
      <c r="B254" s="65" t="s">
        <v>241</v>
      </c>
      <c r="C254" s="8" t="s">
        <v>6</v>
      </c>
      <c r="D254" s="69">
        <v>663.62</v>
      </c>
      <c r="E254" s="34" t="s">
        <v>422</v>
      </c>
    </row>
    <row r="255" spans="1:5" ht="36.75" x14ac:dyDescent="0.25">
      <c r="A255" s="28" t="s">
        <v>63</v>
      </c>
      <c r="B255" s="65" t="s">
        <v>242</v>
      </c>
      <c r="C255" s="8" t="s">
        <v>6</v>
      </c>
      <c r="D255" s="69">
        <v>663.62</v>
      </c>
      <c r="E255" s="34" t="s">
        <v>422</v>
      </c>
    </row>
    <row r="256" spans="1:5" ht="36.75" x14ac:dyDescent="0.25">
      <c r="A256" s="28" t="s">
        <v>64</v>
      </c>
      <c r="B256" s="65" t="s">
        <v>243</v>
      </c>
      <c r="C256" s="8" t="s">
        <v>6</v>
      </c>
      <c r="D256" s="69">
        <v>663.62</v>
      </c>
      <c r="E256" s="34" t="s">
        <v>422</v>
      </c>
    </row>
    <row r="257" spans="1:5" ht="36.75" x14ac:dyDescent="0.25">
      <c r="A257" s="28" t="s">
        <v>65</v>
      </c>
      <c r="B257" s="65" t="s">
        <v>244</v>
      </c>
      <c r="C257" s="8" t="s">
        <v>6</v>
      </c>
      <c r="D257" s="69">
        <v>663.62</v>
      </c>
      <c r="E257" s="34" t="s">
        <v>422</v>
      </c>
    </row>
    <row r="258" spans="1:5" ht="36.75" x14ac:dyDescent="0.25">
      <c r="A258" s="28" t="s">
        <v>66</v>
      </c>
      <c r="B258" s="65" t="s">
        <v>245</v>
      </c>
      <c r="C258" s="8" t="s">
        <v>6</v>
      </c>
      <c r="D258" s="69">
        <v>663.62</v>
      </c>
      <c r="E258" s="34" t="s">
        <v>422</v>
      </c>
    </row>
    <row r="259" spans="1:5" ht="36.75" x14ac:dyDescent="0.25">
      <c r="A259" s="28" t="s">
        <v>67</v>
      </c>
      <c r="B259" s="65" t="s">
        <v>246</v>
      </c>
      <c r="C259" s="8" t="s">
        <v>6</v>
      </c>
      <c r="D259" s="69">
        <v>663.62</v>
      </c>
      <c r="E259" s="34" t="s">
        <v>422</v>
      </c>
    </row>
    <row r="260" spans="1:5" ht="36.75" x14ac:dyDescent="0.25">
      <c r="A260" s="28" t="s">
        <v>68</v>
      </c>
      <c r="B260" s="65" t="s">
        <v>247</v>
      </c>
      <c r="C260" s="8" t="s">
        <v>6</v>
      </c>
      <c r="D260" s="69">
        <v>663.62</v>
      </c>
      <c r="E260" s="34" t="s">
        <v>422</v>
      </c>
    </row>
    <row r="261" spans="1:5" ht="36.75" x14ac:dyDescent="0.25">
      <c r="A261" s="28" t="s">
        <v>69</v>
      </c>
      <c r="B261" s="65" t="s">
        <v>248</v>
      </c>
      <c r="C261" s="8" t="s">
        <v>6</v>
      </c>
      <c r="D261" s="69">
        <v>663.62</v>
      </c>
      <c r="E261" s="34" t="s">
        <v>422</v>
      </c>
    </row>
    <row r="262" spans="1:5" ht="36.75" x14ac:dyDescent="0.25">
      <c r="A262" s="28" t="s">
        <v>70</v>
      </c>
      <c r="B262" s="65" t="s">
        <v>249</v>
      </c>
      <c r="C262" s="8" t="s">
        <v>6</v>
      </c>
      <c r="D262" s="69">
        <v>663.62</v>
      </c>
      <c r="E262" s="34" t="s">
        <v>422</v>
      </c>
    </row>
    <row r="263" spans="1:5" ht="36.75" x14ac:dyDescent="0.25">
      <c r="A263" s="28" t="s">
        <v>71</v>
      </c>
      <c r="B263" s="65" t="s">
        <v>250</v>
      </c>
      <c r="C263" s="8" t="s">
        <v>6</v>
      </c>
      <c r="D263" s="69">
        <v>663.62</v>
      </c>
      <c r="E263" s="34" t="s">
        <v>422</v>
      </c>
    </row>
    <row r="264" spans="1:5" ht="36.75" x14ac:dyDescent="0.25">
      <c r="A264" s="28" t="s">
        <v>72</v>
      </c>
      <c r="B264" s="65" t="s">
        <v>251</v>
      </c>
      <c r="C264" s="8" t="s">
        <v>6</v>
      </c>
      <c r="D264" s="69">
        <v>663.62</v>
      </c>
      <c r="E264" s="34" t="s">
        <v>422</v>
      </c>
    </row>
    <row r="265" spans="1:5" ht="36.75" x14ac:dyDescent="0.25">
      <c r="A265" s="28" t="s">
        <v>73</v>
      </c>
      <c r="B265" s="65" t="s">
        <v>252</v>
      </c>
      <c r="C265" s="8" t="s">
        <v>6</v>
      </c>
      <c r="D265" s="69">
        <v>663.62</v>
      </c>
      <c r="E265" s="34" t="s">
        <v>422</v>
      </c>
    </row>
    <row r="266" spans="1:5" ht="36.75" x14ac:dyDescent="0.25">
      <c r="A266" s="28" t="s">
        <v>74</v>
      </c>
      <c r="B266" s="65" t="s">
        <v>253</v>
      </c>
      <c r="C266" s="8" t="s">
        <v>6</v>
      </c>
      <c r="D266" s="69">
        <v>663.62</v>
      </c>
      <c r="E266" s="34" t="s">
        <v>422</v>
      </c>
    </row>
    <row r="267" spans="1:5" ht="36.75" x14ac:dyDescent="0.25">
      <c r="A267" s="28" t="s">
        <v>75</v>
      </c>
      <c r="B267" s="65" t="s">
        <v>254</v>
      </c>
      <c r="C267" s="8" t="s">
        <v>6</v>
      </c>
      <c r="D267" s="69">
        <v>663.62</v>
      </c>
      <c r="E267" s="34" t="s">
        <v>422</v>
      </c>
    </row>
    <row r="268" spans="1:5" ht="36.75" x14ac:dyDescent="0.25">
      <c r="A268" s="28" t="s">
        <v>76</v>
      </c>
      <c r="B268" s="65" t="s">
        <v>255</v>
      </c>
      <c r="C268" s="8" t="s">
        <v>6</v>
      </c>
      <c r="D268" s="69">
        <v>663.62</v>
      </c>
      <c r="E268" s="34" t="s">
        <v>422</v>
      </c>
    </row>
    <row r="269" spans="1:5" ht="36.75" x14ac:dyDescent="0.25">
      <c r="A269" s="28" t="s">
        <v>77</v>
      </c>
      <c r="B269" s="65" t="s">
        <v>256</v>
      </c>
      <c r="C269" s="8" t="s">
        <v>6</v>
      </c>
      <c r="D269" s="69">
        <v>663.62</v>
      </c>
      <c r="E269" s="34" t="s">
        <v>422</v>
      </c>
    </row>
    <row r="270" spans="1:5" ht="36.75" x14ac:dyDescent="0.25">
      <c r="A270" s="28" t="s">
        <v>78</v>
      </c>
      <c r="B270" s="65" t="s">
        <v>257</v>
      </c>
      <c r="C270" s="8" t="s">
        <v>6</v>
      </c>
      <c r="D270" s="69">
        <v>663.62</v>
      </c>
      <c r="E270" s="34" t="s">
        <v>422</v>
      </c>
    </row>
    <row r="271" spans="1:5" ht="36.75" x14ac:dyDescent="0.25">
      <c r="A271" s="28" t="s">
        <v>79</v>
      </c>
      <c r="B271" s="65" t="s">
        <v>258</v>
      </c>
      <c r="C271" s="8" t="s">
        <v>6</v>
      </c>
      <c r="D271" s="69">
        <v>663.62</v>
      </c>
      <c r="E271" s="34" t="s">
        <v>422</v>
      </c>
    </row>
    <row r="272" spans="1:5" ht="36.75" x14ac:dyDescent="0.25">
      <c r="A272" s="28" t="s">
        <v>80</v>
      </c>
      <c r="B272" s="65" t="s">
        <v>259</v>
      </c>
      <c r="C272" s="8" t="s">
        <v>6</v>
      </c>
      <c r="D272" s="69">
        <v>663.62</v>
      </c>
      <c r="E272" s="34" t="s">
        <v>422</v>
      </c>
    </row>
    <row r="273" spans="1:5" ht="36.75" x14ac:dyDescent="0.25">
      <c r="A273" s="28" t="s">
        <v>81</v>
      </c>
      <c r="B273" s="65" t="s">
        <v>260</v>
      </c>
      <c r="C273" s="8" t="s">
        <v>6</v>
      </c>
      <c r="D273" s="69">
        <v>663.62</v>
      </c>
      <c r="E273" s="34" t="s">
        <v>422</v>
      </c>
    </row>
    <row r="274" spans="1:5" ht="36.75" x14ac:dyDescent="0.25">
      <c r="A274" s="28" t="s">
        <v>82</v>
      </c>
      <c r="B274" s="65" t="s">
        <v>261</v>
      </c>
      <c r="C274" s="8" t="s">
        <v>6</v>
      </c>
      <c r="D274" s="69">
        <v>663.62</v>
      </c>
      <c r="E274" s="34" t="s">
        <v>422</v>
      </c>
    </row>
    <row r="275" spans="1:5" ht="36.75" x14ac:dyDescent="0.25">
      <c r="A275" s="28" t="s">
        <v>83</v>
      </c>
      <c r="B275" s="65" t="s">
        <v>262</v>
      </c>
      <c r="C275" s="8" t="s">
        <v>6</v>
      </c>
      <c r="D275" s="69">
        <v>663.62</v>
      </c>
      <c r="E275" s="34" t="s">
        <v>422</v>
      </c>
    </row>
    <row r="276" spans="1:5" ht="36.75" x14ac:dyDescent="0.25">
      <c r="A276" s="28" t="s">
        <v>84</v>
      </c>
      <c r="B276" s="65" t="s">
        <v>263</v>
      </c>
      <c r="C276" s="8" t="s">
        <v>6</v>
      </c>
      <c r="D276" s="69">
        <v>663.62</v>
      </c>
      <c r="E276" s="34" t="s">
        <v>422</v>
      </c>
    </row>
    <row r="277" spans="1:5" ht="36.75" x14ac:dyDescent="0.25">
      <c r="A277" s="28" t="s">
        <v>85</v>
      </c>
      <c r="B277" s="65" t="s">
        <v>264</v>
      </c>
      <c r="C277" s="8" t="s">
        <v>6</v>
      </c>
      <c r="D277" s="69">
        <v>663.62</v>
      </c>
      <c r="E277" s="34" t="s">
        <v>422</v>
      </c>
    </row>
    <row r="278" spans="1:5" ht="36.75" x14ac:dyDescent="0.25">
      <c r="A278" s="28" t="s">
        <v>86</v>
      </c>
      <c r="B278" s="65" t="s">
        <v>265</v>
      </c>
      <c r="C278" s="8" t="s">
        <v>6</v>
      </c>
      <c r="D278" s="69">
        <v>663.62</v>
      </c>
      <c r="E278" s="34" t="s">
        <v>422</v>
      </c>
    </row>
    <row r="279" spans="1:5" ht="36.75" x14ac:dyDescent="0.25">
      <c r="A279" s="28" t="s">
        <v>87</v>
      </c>
      <c r="B279" s="65" t="s">
        <v>266</v>
      </c>
      <c r="C279" s="8" t="s">
        <v>6</v>
      </c>
      <c r="D279" s="69">
        <v>663.62</v>
      </c>
      <c r="E279" s="34" t="s">
        <v>422</v>
      </c>
    </row>
    <row r="280" spans="1:5" ht="36.75" x14ac:dyDescent="0.25">
      <c r="A280" s="28" t="s">
        <v>88</v>
      </c>
      <c r="B280" s="65" t="s">
        <v>267</v>
      </c>
      <c r="C280" s="8" t="s">
        <v>6</v>
      </c>
      <c r="D280" s="69">
        <v>663.62</v>
      </c>
      <c r="E280" s="34" t="s">
        <v>422</v>
      </c>
    </row>
    <row r="281" spans="1:5" ht="36.75" x14ac:dyDescent="0.25">
      <c r="A281" s="28" t="s">
        <v>89</v>
      </c>
      <c r="B281" s="65" t="s">
        <v>268</v>
      </c>
      <c r="C281" s="8" t="s">
        <v>6</v>
      </c>
      <c r="D281" s="69">
        <v>663.62</v>
      </c>
      <c r="E281" s="34" t="s">
        <v>422</v>
      </c>
    </row>
    <row r="282" spans="1:5" ht="36.75" x14ac:dyDescent="0.25">
      <c r="A282" s="28" t="s">
        <v>90</v>
      </c>
      <c r="B282" s="65" t="s">
        <v>269</v>
      </c>
      <c r="C282" s="8" t="s">
        <v>6</v>
      </c>
      <c r="D282" s="69">
        <v>663.62</v>
      </c>
      <c r="E282" s="34" t="s">
        <v>422</v>
      </c>
    </row>
    <row r="283" spans="1:5" ht="36.75" x14ac:dyDescent="0.25">
      <c r="A283" s="28" t="s">
        <v>91</v>
      </c>
      <c r="B283" s="65" t="s">
        <v>270</v>
      </c>
      <c r="C283" s="8" t="s">
        <v>6</v>
      </c>
      <c r="D283" s="69">
        <v>663.62</v>
      </c>
      <c r="E283" s="34" t="s">
        <v>422</v>
      </c>
    </row>
    <row r="284" spans="1:5" ht="36.75" x14ac:dyDescent="0.25">
      <c r="A284" s="28" t="s">
        <v>92</v>
      </c>
      <c r="B284" s="65" t="s">
        <v>271</v>
      </c>
      <c r="C284" s="8" t="s">
        <v>6</v>
      </c>
      <c r="D284" s="69">
        <v>663.62</v>
      </c>
      <c r="E284" s="34" t="s">
        <v>422</v>
      </c>
    </row>
    <row r="285" spans="1:5" ht="36.75" x14ac:dyDescent="0.25">
      <c r="A285" s="28" t="s">
        <v>93</v>
      </c>
      <c r="B285" s="65" t="s">
        <v>272</v>
      </c>
      <c r="C285" s="8" t="s">
        <v>6</v>
      </c>
      <c r="D285" s="69">
        <v>663.62</v>
      </c>
      <c r="E285" s="34" t="s">
        <v>422</v>
      </c>
    </row>
    <row r="286" spans="1:5" ht="36.75" x14ac:dyDescent="0.25">
      <c r="A286" s="28" t="s">
        <v>94</v>
      </c>
      <c r="B286" s="65" t="s">
        <v>273</v>
      </c>
      <c r="C286" s="8" t="s">
        <v>6</v>
      </c>
      <c r="D286" s="69">
        <v>663.62</v>
      </c>
      <c r="E286" s="34" t="s">
        <v>422</v>
      </c>
    </row>
    <row r="287" spans="1:5" ht="36.75" x14ac:dyDescent="0.25">
      <c r="A287" s="28" t="s">
        <v>95</v>
      </c>
      <c r="B287" s="65" t="s">
        <v>274</v>
      </c>
      <c r="C287" s="8" t="s">
        <v>6</v>
      </c>
      <c r="D287" s="69">
        <v>663.62</v>
      </c>
      <c r="E287" s="34" t="s">
        <v>422</v>
      </c>
    </row>
    <row r="288" spans="1:5" ht="36.75" x14ac:dyDescent="0.25">
      <c r="A288" s="28" t="s">
        <v>96</v>
      </c>
      <c r="B288" s="65" t="s">
        <v>275</v>
      </c>
      <c r="C288" s="8" t="s">
        <v>6</v>
      </c>
      <c r="D288" s="69">
        <v>663.62</v>
      </c>
      <c r="E288" s="34" t="s">
        <v>422</v>
      </c>
    </row>
    <row r="289" spans="1:5" ht="36.75" x14ac:dyDescent="0.25">
      <c r="A289" s="28" t="s">
        <v>97</v>
      </c>
      <c r="B289" s="65" t="s">
        <v>276</v>
      </c>
      <c r="C289" s="8" t="s">
        <v>6</v>
      </c>
      <c r="D289" s="69">
        <v>663.62</v>
      </c>
      <c r="E289" s="34" t="s">
        <v>422</v>
      </c>
    </row>
    <row r="290" spans="1:5" ht="36.75" x14ac:dyDescent="0.25">
      <c r="A290" s="28" t="s">
        <v>98</v>
      </c>
      <c r="B290" s="65" t="s">
        <v>277</v>
      </c>
      <c r="C290" s="8" t="s">
        <v>6</v>
      </c>
      <c r="D290" s="69">
        <v>663.62</v>
      </c>
      <c r="E290" s="34" t="s">
        <v>422</v>
      </c>
    </row>
    <row r="291" spans="1:5" ht="36.75" x14ac:dyDescent="0.25">
      <c r="A291" s="28" t="s">
        <v>99</v>
      </c>
      <c r="B291" s="65" t="s">
        <v>278</v>
      </c>
      <c r="C291" s="8" t="s">
        <v>6</v>
      </c>
      <c r="D291" s="69">
        <v>663.62</v>
      </c>
      <c r="E291" s="34" t="s">
        <v>422</v>
      </c>
    </row>
    <row r="292" spans="1:5" ht="36.75" x14ac:dyDescent="0.25">
      <c r="A292" s="28" t="s">
        <v>100</v>
      </c>
      <c r="B292" s="65" t="s">
        <v>279</v>
      </c>
      <c r="C292" s="8" t="s">
        <v>6</v>
      </c>
      <c r="D292" s="69">
        <v>663.62</v>
      </c>
      <c r="E292" s="34" t="s">
        <v>422</v>
      </c>
    </row>
    <row r="293" spans="1:5" ht="36.75" x14ac:dyDescent="0.25">
      <c r="A293" s="28" t="s">
        <v>101</v>
      </c>
      <c r="B293" s="65" t="s">
        <v>280</v>
      </c>
      <c r="C293" s="8" t="s">
        <v>6</v>
      </c>
      <c r="D293" s="69">
        <v>663.62</v>
      </c>
      <c r="E293" s="34" t="s">
        <v>422</v>
      </c>
    </row>
    <row r="294" spans="1:5" ht="36.75" x14ac:dyDescent="0.25">
      <c r="A294" s="28" t="s">
        <v>102</v>
      </c>
      <c r="B294" s="65" t="s">
        <v>281</v>
      </c>
      <c r="C294" s="8" t="s">
        <v>6</v>
      </c>
      <c r="D294" s="69">
        <v>663.62</v>
      </c>
      <c r="E294" s="34" t="s">
        <v>422</v>
      </c>
    </row>
    <row r="295" spans="1:5" ht="36.75" x14ac:dyDescent="0.25">
      <c r="A295" s="28" t="s">
        <v>103</v>
      </c>
      <c r="B295" s="65" t="s">
        <v>282</v>
      </c>
      <c r="C295" s="8" t="s">
        <v>6</v>
      </c>
      <c r="D295" s="69">
        <v>663.62</v>
      </c>
      <c r="E295" s="34" t="s">
        <v>422</v>
      </c>
    </row>
    <row r="296" spans="1:5" ht="36.75" x14ac:dyDescent="0.25">
      <c r="A296" s="28" t="s">
        <v>104</v>
      </c>
      <c r="B296" s="65" t="s">
        <v>283</v>
      </c>
      <c r="C296" s="8" t="s">
        <v>6</v>
      </c>
      <c r="D296" s="69">
        <v>663.62</v>
      </c>
      <c r="E296" s="34" t="s">
        <v>422</v>
      </c>
    </row>
    <row r="297" spans="1:5" ht="36.75" x14ac:dyDescent="0.25">
      <c r="A297" s="28" t="s">
        <v>105</v>
      </c>
      <c r="B297" s="65" t="s">
        <v>284</v>
      </c>
      <c r="C297" s="8" t="s">
        <v>6</v>
      </c>
      <c r="D297" s="69">
        <v>663.62</v>
      </c>
      <c r="E297" s="34" t="s">
        <v>422</v>
      </c>
    </row>
    <row r="298" spans="1:5" ht="36.75" x14ac:dyDescent="0.25">
      <c r="A298" s="28" t="s">
        <v>106</v>
      </c>
      <c r="B298" s="65" t="s">
        <v>285</v>
      </c>
      <c r="C298" s="8" t="s">
        <v>6</v>
      </c>
      <c r="D298" s="69">
        <v>663.62</v>
      </c>
      <c r="E298" s="34" t="s">
        <v>422</v>
      </c>
    </row>
    <row r="299" spans="1:5" ht="36.75" x14ac:dyDescent="0.25">
      <c r="A299" s="28" t="s">
        <v>107</v>
      </c>
      <c r="B299" s="65" t="s">
        <v>286</v>
      </c>
      <c r="C299" s="8" t="s">
        <v>6</v>
      </c>
      <c r="D299" s="69">
        <v>663.62</v>
      </c>
      <c r="E299" s="34" t="s">
        <v>422</v>
      </c>
    </row>
    <row r="300" spans="1:5" ht="36.75" x14ac:dyDescent="0.25">
      <c r="A300" s="28" t="s">
        <v>108</v>
      </c>
      <c r="B300" s="65" t="s">
        <v>287</v>
      </c>
      <c r="C300" s="8" t="s">
        <v>6</v>
      </c>
      <c r="D300" s="69">
        <v>663.62</v>
      </c>
      <c r="E300" s="34" t="s">
        <v>422</v>
      </c>
    </row>
    <row r="301" spans="1:5" ht="36.75" x14ac:dyDescent="0.25">
      <c r="A301" s="28" t="s">
        <v>109</v>
      </c>
      <c r="B301" s="65" t="s">
        <v>228</v>
      </c>
      <c r="C301" s="8" t="s">
        <v>6</v>
      </c>
      <c r="D301" s="69">
        <v>663.62</v>
      </c>
      <c r="E301" s="34" t="s">
        <v>422</v>
      </c>
    </row>
    <row r="302" spans="1:5" ht="36.75" x14ac:dyDescent="0.25">
      <c r="A302" s="28" t="s">
        <v>110</v>
      </c>
      <c r="B302" s="65" t="s">
        <v>229</v>
      </c>
      <c r="C302" s="8" t="s">
        <v>6</v>
      </c>
      <c r="D302" s="69">
        <v>663.62</v>
      </c>
      <c r="E302" s="34" t="s">
        <v>422</v>
      </c>
    </row>
    <row r="303" spans="1:5" ht="36.75" x14ac:dyDescent="0.25">
      <c r="A303" s="28" t="s">
        <v>111</v>
      </c>
      <c r="B303" s="65" t="s">
        <v>230</v>
      </c>
      <c r="C303" s="8" t="s">
        <v>6</v>
      </c>
      <c r="D303" s="69">
        <v>663.62</v>
      </c>
      <c r="E303" s="34" t="s">
        <v>422</v>
      </c>
    </row>
    <row r="304" spans="1:5" ht="36.75" x14ac:dyDescent="0.25">
      <c r="A304" s="28" t="s">
        <v>112</v>
      </c>
      <c r="B304" s="65" t="s">
        <v>231</v>
      </c>
      <c r="C304" s="8" t="s">
        <v>6</v>
      </c>
      <c r="D304" s="69">
        <v>663.62</v>
      </c>
      <c r="E304" s="34" t="s">
        <v>422</v>
      </c>
    </row>
    <row r="305" spans="1:5" ht="36.75" x14ac:dyDescent="0.25">
      <c r="A305" s="28" t="s">
        <v>113</v>
      </c>
      <c r="B305" s="65" t="s">
        <v>288</v>
      </c>
      <c r="C305" s="8" t="s">
        <v>6</v>
      </c>
      <c r="D305" s="69">
        <v>1328</v>
      </c>
      <c r="E305" s="34" t="s">
        <v>422</v>
      </c>
    </row>
    <row r="306" spans="1:5" ht="36.75" x14ac:dyDescent="0.25">
      <c r="A306" s="28" t="s">
        <v>114</v>
      </c>
      <c r="B306" s="65" t="s">
        <v>289</v>
      </c>
      <c r="C306" s="8" t="s">
        <v>6</v>
      </c>
      <c r="D306" s="69">
        <v>1328</v>
      </c>
      <c r="E306" s="34" t="s">
        <v>422</v>
      </c>
    </row>
    <row r="307" spans="1:5" ht="48.75" x14ac:dyDescent="0.25">
      <c r="A307" s="28" t="s">
        <v>115</v>
      </c>
      <c r="B307" s="65" t="s">
        <v>290</v>
      </c>
      <c r="C307" s="8" t="s">
        <v>6</v>
      </c>
      <c r="D307" s="69">
        <v>2654.5</v>
      </c>
      <c r="E307" s="34" t="s">
        <v>422</v>
      </c>
    </row>
    <row r="308" spans="1:5" ht="36.75" x14ac:dyDescent="0.25">
      <c r="A308" s="28" t="s">
        <v>116</v>
      </c>
      <c r="B308" s="65" t="s">
        <v>291</v>
      </c>
      <c r="C308" s="8" t="s">
        <v>6</v>
      </c>
      <c r="D308" s="69">
        <v>2516.29</v>
      </c>
      <c r="E308" s="34" t="s">
        <v>422</v>
      </c>
    </row>
    <row r="309" spans="1:5" ht="36.75" x14ac:dyDescent="0.25">
      <c r="A309" s="28" t="s">
        <v>117</v>
      </c>
      <c r="B309" s="65" t="s">
        <v>292</v>
      </c>
      <c r="C309" s="8" t="s">
        <v>6</v>
      </c>
      <c r="D309" s="69">
        <v>1328</v>
      </c>
      <c r="E309" s="34" t="s">
        <v>422</v>
      </c>
    </row>
    <row r="310" spans="1:5" ht="15.75" thickBot="1" x14ac:dyDescent="0.3">
      <c r="A310" s="103" t="s">
        <v>21</v>
      </c>
      <c r="B310" s="104"/>
      <c r="C310" s="105"/>
      <c r="D310" s="66">
        <f>SUM(D133:D309)</f>
        <v>186413.52999999965</v>
      </c>
      <c r="E310" s="21"/>
    </row>
    <row r="311" spans="1:5" x14ac:dyDescent="0.25">
      <c r="A311" s="31"/>
      <c r="B311" s="31"/>
      <c r="C311" s="31"/>
      <c r="D311" s="32"/>
      <c r="E311" s="1"/>
    </row>
    <row r="312" spans="1:5" ht="15.75" thickBot="1" x14ac:dyDescent="0.3"/>
    <row r="313" spans="1:5" x14ac:dyDescent="0.25">
      <c r="A313" s="97" t="s">
        <v>23</v>
      </c>
      <c r="B313" s="98"/>
      <c r="C313" s="98"/>
      <c r="D313" s="98"/>
      <c r="E313" s="99"/>
    </row>
    <row r="314" spans="1:5" ht="60" x14ac:dyDescent="0.25">
      <c r="A314" s="9" t="s">
        <v>1</v>
      </c>
      <c r="B314" s="10" t="s">
        <v>2</v>
      </c>
      <c r="C314" s="11" t="s">
        <v>3</v>
      </c>
      <c r="D314" s="10" t="s">
        <v>4</v>
      </c>
      <c r="E314" s="12" t="s">
        <v>5</v>
      </c>
    </row>
    <row r="315" spans="1:5" ht="46.5" customHeight="1" x14ac:dyDescent="0.25">
      <c r="A315" s="13">
        <v>1</v>
      </c>
      <c r="B315" s="39"/>
      <c r="C315" s="39" t="s">
        <v>122</v>
      </c>
      <c r="D315" s="40">
        <v>137876</v>
      </c>
      <c r="E315" s="15" t="s">
        <v>444</v>
      </c>
    </row>
    <row r="316" spans="1:5" ht="24" customHeight="1" thickBot="1" x14ac:dyDescent="0.3">
      <c r="A316" s="106" t="s">
        <v>21</v>
      </c>
      <c r="B316" s="107"/>
      <c r="C316" s="108"/>
      <c r="D316" s="37">
        <f>SUM(D315:D315)</f>
        <v>137876</v>
      </c>
      <c r="E316" s="38"/>
    </row>
    <row r="317" spans="1:5" x14ac:dyDescent="0.25">
      <c r="A317" s="29"/>
      <c r="B317" s="29"/>
      <c r="C317" s="29"/>
      <c r="D317" s="30"/>
      <c r="E317" s="29"/>
    </row>
    <row r="318" spans="1:5" ht="15.75" thickBot="1" x14ac:dyDescent="0.3"/>
    <row r="319" spans="1:5" ht="33.75" customHeight="1" x14ac:dyDescent="0.25">
      <c r="A319" s="97" t="s">
        <v>26</v>
      </c>
      <c r="B319" s="98"/>
      <c r="C319" s="98"/>
      <c r="D319" s="98"/>
      <c r="E319" s="99"/>
    </row>
    <row r="320" spans="1:5" ht="60" x14ac:dyDescent="0.25">
      <c r="A320" s="9" t="s">
        <v>1</v>
      </c>
      <c r="B320" s="10" t="s">
        <v>27</v>
      </c>
      <c r="C320" s="11" t="s">
        <v>3</v>
      </c>
      <c r="D320" s="10" t="s">
        <v>4</v>
      </c>
      <c r="E320" s="12" t="s">
        <v>5</v>
      </c>
    </row>
    <row r="321" spans="1:5" ht="23.25" customHeight="1" x14ac:dyDescent="0.25">
      <c r="A321" s="16"/>
      <c r="B321" s="75" t="s">
        <v>302</v>
      </c>
      <c r="C321" s="14"/>
      <c r="D321" s="43"/>
      <c r="E321" s="15"/>
    </row>
    <row r="322" spans="1:5" ht="26.25" customHeight="1" x14ac:dyDescent="0.25">
      <c r="A322" s="16" t="s">
        <v>328</v>
      </c>
      <c r="B322" s="7" t="s">
        <v>457</v>
      </c>
      <c r="C322" s="34" t="s">
        <v>458</v>
      </c>
      <c r="D322" s="46">
        <v>1774.76</v>
      </c>
      <c r="E322" s="33" t="s">
        <v>459</v>
      </c>
    </row>
    <row r="323" spans="1:5" ht="26.25" customHeight="1" x14ac:dyDescent="0.25">
      <c r="A323" s="13" t="s">
        <v>329</v>
      </c>
      <c r="B323" s="7" t="s">
        <v>460</v>
      </c>
      <c r="C323" s="34" t="s">
        <v>458</v>
      </c>
      <c r="D323" s="46">
        <v>1045.3900000000001</v>
      </c>
      <c r="E323" s="33" t="s">
        <v>459</v>
      </c>
    </row>
    <row r="324" spans="1:5" ht="26.25" customHeight="1" x14ac:dyDescent="0.25">
      <c r="A324" s="16" t="s">
        <v>330</v>
      </c>
      <c r="B324" s="7" t="s">
        <v>461</v>
      </c>
      <c r="C324" s="34" t="s">
        <v>458</v>
      </c>
      <c r="D324" s="46">
        <v>1088.43</v>
      </c>
      <c r="E324" s="33" t="s">
        <v>459</v>
      </c>
    </row>
    <row r="325" spans="1:5" ht="26.25" customHeight="1" x14ac:dyDescent="0.25">
      <c r="A325" s="13" t="s">
        <v>331</v>
      </c>
      <c r="B325" s="7" t="s">
        <v>462</v>
      </c>
      <c r="C325" s="34" t="s">
        <v>458</v>
      </c>
      <c r="D325" s="46">
        <v>2007.22</v>
      </c>
      <c r="E325" s="33" t="s">
        <v>459</v>
      </c>
    </row>
    <row r="326" spans="1:5" ht="26.25" customHeight="1" x14ac:dyDescent="0.25">
      <c r="A326" s="16" t="s">
        <v>332</v>
      </c>
      <c r="B326" s="7" t="s">
        <v>463</v>
      </c>
      <c r="C326" s="34" t="s">
        <v>458</v>
      </c>
      <c r="D326" s="46">
        <v>1550.63</v>
      </c>
      <c r="E326" s="33" t="s">
        <v>459</v>
      </c>
    </row>
    <row r="327" spans="1:5" ht="26.25" customHeight="1" x14ac:dyDescent="0.25">
      <c r="A327" s="13" t="s">
        <v>333</v>
      </c>
      <c r="B327" s="7" t="s">
        <v>464</v>
      </c>
      <c r="C327" s="34" t="s">
        <v>458</v>
      </c>
      <c r="D327" s="46">
        <v>1874.53</v>
      </c>
      <c r="E327" s="33" t="s">
        <v>459</v>
      </c>
    </row>
    <row r="328" spans="1:5" ht="26.25" customHeight="1" x14ac:dyDescent="0.25">
      <c r="A328" s="16" t="s">
        <v>336</v>
      </c>
      <c r="B328" s="7" t="s">
        <v>465</v>
      </c>
      <c r="C328" s="34" t="s">
        <v>458</v>
      </c>
      <c r="D328" s="46">
        <v>1537.76</v>
      </c>
      <c r="E328" s="33" t="s">
        <v>466</v>
      </c>
    </row>
    <row r="329" spans="1:5" ht="26.25" customHeight="1" x14ac:dyDescent="0.25">
      <c r="A329" s="13" t="s">
        <v>335</v>
      </c>
      <c r="B329" s="7" t="s">
        <v>467</v>
      </c>
      <c r="C329" s="34" t="s">
        <v>458</v>
      </c>
      <c r="D329" s="46">
        <v>1500</v>
      </c>
      <c r="E329" s="33" t="s">
        <v>468</v>
      </c>
    </row>
    <row r="330" spans="1:5" ht="26.25" customHeight="1" x14ac:dyDescent="0.25">
      <c r="A330" s="16" t="s">
        <v>337</v>
      </c>
      <c r="B330" s="7" t="s">
        <v>469</v>
      </c>
      <c r="C330" s="34" t="s">
        <v>458</v>
      </c>
      <c r="D330" s="46">
        <v>1700</v>
      </c>
      <c r="E330" s="33" t="s">
        <v>468</v>
      </c>
    </row>
    <row r="331" spans="1:5" ht="26.25" customHeight="1" x14ac:dyDescent="0.25">
      <c r="A331" s="13" t="s">
        <v>338</v>
      </c>
      <c r="B331" s="7" t="s">
        <v>470</v>
      </c>
      <c r="C331" s="34" t="s">
        <v>458</v>
      </c>
      <c r="D331" s="46">
        <v>1000</v>
      </c>
      <c r="E331" s="33" t="s">
        <v>468</v>
      </c>
    </row>
    <row r="332" spans="1:5" ht="26.25" customHeight="1" x14ac:dyDescent="0.25">
      <c r="A332" s="16" t="s">
        <v>339</v>
      </c>
      <c r="B332" s="7" t="s">
        <v>471</v>
      </c>
      <c r="C332" s="34" t="s">
        <v>458</v>
      </c>
      <c r="D332" s="46">
        <v>1000</v>
      </c>
      <c r="E332" s="33" t="s">
        <v>468</v>
      </c>
    </row>
    <row r="333" spans="1:5" ht="26.25" customHeight="1" x14ac:dyDescent="0.25">
      <c r="A333" s="13" t="s">
        <v>334</v>
      </c>
      <c r="B333" s="7" t="s">
        <v>472</v>
      </c>
      <c r="C333" s="34" t="s">
        <v>458</v>
      </c>
      <c r="D333" s="46">
        <v>500</v>
      </c>
      <c r="E333" s="33" t="s">
        <v>468</v>
      </c>
    </row>
    <row r="334" spans="1:5" ht="26.25" customHeight="1" x14ac:dyDescent="0.25">
      <c r="A334" s="16"/>
      <c r="B334" s="80" t="s">
        <v>445</v>
      </c>
      <c r="C334" s="14"/>
      <c r="D334" s="46"/>
      <c r="E334" s="33"/>
    </row>
    <row r="335" spans="1:5" ht="26.25" customHeight="1" x14ac:dyDescent="0.25">
      <c r="A335" s="16" t="s">
        <v>328</v>
      </c>
      <c r="B335" s="7" t="s">
        <v>446</v>
      </c>
      <c r="C335" s="70" t="s">
        <v>447</v>
      </c>
      <c r="D335" s="77">
        <v>1212.51</v>
      </c>
      <c r="E335" s="76" t="s">
        <v>456</v>
      </c>
    </row>
    <row r="336" spans="1:5" ht="26.25" customHeight="1" x14ac:dyDescent="0.25">
      <c r="A336" s="16" t="s">
        <v>329</v>
      </c>
      <c r="B336" s="7" t="s">
        <v>448</v>
      </c>
      <c r="C336" s="70" t="s">
        <v>447</v>
      </c>
      <c r="D336" s="78">
        <v>453.46</v>
      </c>
      <c r="E336" s="76" t="s">
        <v>456</v>
      </c>
    </row>
    <row r="337" spans="1:5" ht="26.25" customHeight="1" x14ac:dyDescent="0.25">
      <c r="A337" s="16" t="s">
        <v>330</v>
      </c>
      <c r="B337" s="7" t="s">
        <v>449</v>
      </c>
      <c r="C337" s="70" t="s">
        <v>447</v>
      </c>
      <c r="D337" s="77">
        <v>1807.16</v>
      </c>
      <c r="E337" s="76" t="s">
        <v>456</v>
      </c>
    </row>
    <row r="338" spans="1:5" ht="26.25" customHeight="1" x14ac:dyDescent="0.25">
      <c r="A338" s="16" t="s">
        <v>331</v>
      </c>
      <c r="B338" s="7" t="s">
        <v>450</v>
      </c>
      <c r="C338" s="70" t="s">
        <v>447</v>
      </c>
      <c r="D338" s="77">
        <v>2221.37</v>
      </c>
      <c r="E338" s="76" t="s">
        <v>456</v>
      </c>
    </row>
    <row r="339" spans="1:5" ht="26.25" customHeight="1" x14ac:dyDescent="0.25">
      <c r="A339" s="16" t="s">
        <v>332</v>
      </c>
      <c r="B339" s="7" t="s">
        <v>451</v>
      </c>
      <c r="C339" s="70" t="s">
        <v>447</v>
      </c>
      <c r="D339" s="77">
        <v>1904.32</v>
      </c>
      <c r="E339" s="76" t="s">
        <v>456</v>
      </c>
    </row>
    <row r="340" spans="1:5" ht="26.25" customHeight="1" x14ac:dyDescent="0.25">
      <c r="A340" s="16" t="s">
        <v>333</v>
      </c>
      <c r="B340" s="7" t="s">
        <v>452</v>
      </c>
      <c r="C340" s="70" t="s">
        <v>447</v>
      </c>
      <c r="D340" s="77">
        <v>2235.8000000000002</v>
      </c>
      <c r="E340" s="76" t="s">
        <v>456</v>
      </c>
    </row>
    <row r="341" spans="1:5" ht="26.25" customHeight="1" x14ac:dyDescent="0.25">
      <c r="A341" s="16" t="s">
        <v>336</v>
      </c>
      <c r="B341" s="7" t="s">
        <v>453</v>
      </c>
      <c r="C341" s="70" t="s">
        <v>447</v>
      </c>
      <c r="D341" s="77">
        <v>1317.48</v>
      </c>
      <c r="E341" s="76" t="s">
        <v>456</v>
      </c>
    </row>
    <row r="342" spans="1:5" ht="26.25" customHeight="1" x14ac:dyDescent="0.25">
      <c r="A342" s="16" t="s">
        <v>335</v>
      </c>
      <c r="B342" s="7" t="s">
        <v>454</v>
      </c>
      <c r="C342" s="70" t="s">
        <v>447</v>
      </c>
      <c r="D342" s="77">
        <v>2094.91</v>
      </c>
      <c r="E342" s="76" t="s">
        <v>456</v>
      </c>
    </row>
    <row r="343" spans="1:5" ht="26.25" customHeight="1" x14ac:dyDescent="0.25">
      <c r="A343" s="16" t="s">
        <v>337</v>
      </c>
      <c r="B343" s="7" t="s">
        <v>455</v>
      </c>
      <c r="C343" s="70" t="s">
        <v>447</v>
      </c>
      <c r="D343" s="77">
        <v>2165.4899999999998</v>
      </c>
      <c r="E343" s="76" t="s">
        <v>456</v>
      </c>
    </row>
    <row r="344" spans="1:5" ht="26.25" customHeight="1" x14ac:dyDescent="0.25">
      <c r="A344" s="16"/>
      <c r="B344" s="80" t="s">
        <v>473</v>
      </c>
      <c r="C344" s="70"/>
      <c r="D344" s="77"/>
      <c r="E344" s="76"/>
    </row>
    <row r="345" spans="1:5" ht="26.25" customHeight="1" x14ac:dyDescent="0.25">
      <c r="A345" s="16" t="s">
        <v>328</v>
      </c>
      <c r="B345" s="7" t="s">
        <v>474</v>
      </c>
      <c r="C345" s="34" t="s">
        <v>475</v>
      </c>
      <c r="D345" s="71" t="s">
        <v>477</v>
      </c>
      <c r="E345" s="33" t="s">
        <v>476</v>
      </c>
    </row>
    <row r="346" spans="1:5" ht="26.25" customHeight="1" x14ac:dyDescent="0.25">
      <c r="A346" s="16"/>
      <c r="B346" s="74" t="s">
        <v>478</v>
      </c>
      <c r="C346" s="72"/>
      <c r="D346" s="71"/>
      <c r="E346" s="33"/>
    </row>
    <row r="347" spans="1:5" ht="26.25" customHeight="1" x14ac:dyDescent="0.25">
      <c r="A347" s="16" t="s">
        <v>328</v>
      </c>
      <c r="B347" s="7" t="s">
        <v>479</v>
      </c>
      <c r="C347" s="34" t="s">
        <v>480</v>
      </c>
      <c r="D347" s="46">
        <v>1447.92</v>
      </c>
      <c r="E347" s="33" t="s">
        <v>481</v>
      </c>
    </row>
    <row r="348" spans="1:5" ht="26.25" customHeight="1" x14ac:dyDescent="0.25">
      <c r="A348" s="16" t="s">
        <v>329</v>
      </c>
      <c r="B348" s="7" t="s">
        <v>482</v>
      </c>
      <c r="C348" s="34" t="s">
        <v>480</v>
      </c>
      <c r="D348" s="46">
        <v>1160.5899999999999</v>
      </c>
      <c r="E348" s="33" t="s">
        <v>483</v>
      </c>
    </row>
    <row r="349" spans="1:5" ht="26.25" customHeight="1" x14ac:dyDescent="0.25">
      <c r="A349" s="16" t="s">
        <v>330</v>
      </c>
      <c r="B349" s="7" t="s">
        <v>484</v>
      </c>
      <c r="C349" s="34" t="s">
        <v>480</v>
      </c>
      <c r="D349" s="71" t="s">
        <v>485</v>
      </c>
      <c r="E349" s="33" t="s">
        <v>483</v>
      </c>
    </row>
    <row r="350" spans="1:5" ht="26.25" customHeight="1" thickBot="1" x14ac:dyDescent="0.3">
      <c r="A350" s="16" t="s">
        <v>331</v>
      </c>
      <c r="B350" s="7" t="s">
        <v>486</v>
      </c>
      <c r="C350" s="34" t="s">
        <v>480</v>
      </c>
      <c r="D350" s="71" t="s">
        <v>487</v>
      </c>
      <c r="E350" s="33" t="s">
        <v>483</v>
      </c>
    </row>
    <row r="351" spans="1:5" ht="21" customHeight="1" thickBot="1" x14ac:dyDescent="0.3">
      <c r="A351" s="88" t="s">
        <v>21</v>
      </c>
      <c r="B351" s="89"/>
      <c r="C351" s="90"/>
      <c r="D351" s="44">
        <f>SUM(D321:D350)</f>
        <v>34599.729999999989</v>
      </c>
      <c r="E351" s="17"/>
    </row>
    <row r="355" spans="1:7" ht="15.75" thickBot="1" x14ac:dyDescent="0.3"/>
    <row r="356" spans="1:7" ht="39" customHeight="1" x14ac:dyDescent="0.25">
      <c r="A356" s="97" t="s">
        <v>304</v>
      </c>
      <c r="B356" s="98"/>
      <c r="C356" s="98"/>
      <c r="D356" s="98"/>
      <c r="E356" s="99"/>
    </row>
    <row r="357" spans="1:7" ht="60" x14ac:dyDescent="0.25">
      <c r="A357" s="9" t="s">
        <v>1</v>
      </c>
      <c r="B357" s="10" t="s">
        <v>27</v>
      </c>
      <c r="C357" s="11" t="s">
        <v>3</v>
      </c>
      <c r="D357" s="10" t="s">
        <v>4</v>
      </c>
      <c r="E357" s="12" t="s">
        <v>5</v>
      </c>
    </row>
    <row r="358" spans="1:7" x14ac:dyDescent="0.25">
      <c r="A358" s="16"/>
      <c r="B358" s="75" t="s">
        <v>305</v>
      </c>
      <c r="C358" s="14"/>
      <c r="D358" s="18"/>
      <c r="E358" s="15"/>
    </row>
    <row r="359" spans="1:7" ht="20.100000000000001" customHeight="1" x14ac:dyDescent="0.25">
      <c r="A359" s="16" t="s">
        <v>328</v>
      </c>
      <c r="B359" s="7" t="s">
        <v>511</v>
      </c>
      <c r="C359" s="34" t="s">
        <v>512</v>
      </c>
      <c r="D359" s="46">
        <v>1490.25</v>
      </c>
      <c r="E359" s="33" t="s">
        <v>513</v>
      </c>
      <c r="G359" s="82"/>
    </row>
    <row r="360" spans="1:7" ht="20.100000000000001" customHeight="1" x14ac:dyDescent="0.25">
      <c r="A360" s="16" t="s">
        <v>329</v>
      </c>
      <c r="B360" s="7" t="s">
        <v>514</v>
      </c>
      <c r="C360" s="34" t="s">
        <v>512</v>
      </c>
      <c r="D360" s="46">
        <v>1520.3</v>
      </c>
      <c r="E360" s="33" t="s">
        <v>513</v>
      </c>
      <c r="G360" s="82"/>
    </row>
    <row r="361" spans="1:7" ht="20.100000000000001" customHeight="1" x14ac:dyDescent="0.25">
      <c r="A361" s="16" t="s">
        <v>330</v>
      </c>
      <c r="B361" s="7" t="s">
        <v>515</v>
      </c>
      <c r="C361" s="34" t="s">
        <v>512</v>
      </c>
      <c r="D361" s="46">
        <v>1580.24</v>
      </c>
      <c r="E361" s="33" t="s">
        <v>513</v>
      </c>
      <c r="G361" s="82"/>
    </row>
    <row r="362" spans="1:7" ht="20.100000000000001" customHeight="1" x14ac:dyDescent="0.25">
      <c r="A362" s="16" t="s">
        <v>331</v>
      </c>
      <c r="B362" s="7" t="s">
        <v>516</v>
      </c>
      <c r="C362" s="34" t="s">
        <v>512</v>
      </c>
      <c r="D362" s="46">
        <v>1620.8</v>
      </c>
      <c r="E362" s="33" t="s">
        <v>513</v>
      </c>
      <c r="G362" s="82"/>
    </row>
    <row r="363" spans="1:7" ht="20.100000000000001" customHeight="1" x14ac:dyDescent="0.25">
      <c r="A363" s="16" t="s">
        <v>332</v>
      </c>
      <c r="B363" s="7" t="s">
        <v>517</v>
      </c>
      <c r="C363" s="34" t="s">
        <v>512</v>
      </c>
      <c r="D363" s="46">
        <v>1582.38</v>
      </c>
      <c r="E363" s="33" t="s">
        <v>513</v>
      </c>
      <c r="G363" s="82"/>
    </row>
    <row r="364" spans="1:7" ht="20.100000000000001" customHeight="1" x14ac:dyDescent="0.25">
      <c r="A364" s="16" t="s">
        <v>333</v>
      </c>
      <c r="B364" s="7" t="s">
        <v>518</v>
      </c>
      <c r="C364" s="34" t="s">
        <v>512</v>
      </c>
      <c r="D364" s="46">
        <v>1560.34</v>
      </c>
      <c r="E364" s="33" t="s">
        <v>513</v>
      </c>
      <c r="G364" s="82"/>
    </row>
    <row r="365" spans="1:7" ht="20.100000000000001" customHeight="1" x14ac:dyDescent="0.25">
      <c r="A365" s="16" t="s">
        <v>336</v>
      </c>
      <c r="B365" s="7" t="s">
        <v>519</v>
      </c>
      <c r="C365" s="34" t="s">
        <v>512</v>
      </c>
      <c r="D365" s="46">
        <v>1522.15</v>
      </c>
      <c r="E365" s="33" t="s">
        <v>513</v>
      </c>
      <c r="G365" s="82"/>
    </row>
    <row r="366" spans="1:7" ht="20.100000000000001" customHeight="1" x14ac:dyDescent="0.25">
      <c r="A366" s="16" t="s">
        <v>335</v>
      </c>
      <c r="B366" s="7" t="s">
        <v>520</v>
      </c>
      <c r="C366" s="34" t="s">
        <v>512</v>
      </c>
      <c r="D366" s="46">
        <v>1530.28</v>
      </c>
      <c r="E366" s="33" t="s">
        <v>513</v>
      </c>
      <c r="G366" s="82"/>
    </row>
    <row r="367" spans="1:7" ht="20.100000000000001" customHeight="1" x14ac:dyDescent="0.25">
      <c r="A367" s="16" t="s">
        <v>337</v>
      </c>
      <c r="B367" s="7" t="s">
        <v>521</v>
      </c>
      <c r="C367" s="34" t="s">
        <v>512</v>
      </c>
      <c r="D367" s="46">
        <v>1545.36</v>
      </c>
      <c r="E367" s="33" t="s">
        <v>513</v>
      </c>
      <c r="G367" s="82"/>
    </row>
    <row r="368" spans="1:7" ht="20.100000000000001" customHeight="1" x14ac:dyDescent="0.25">
      <c r="A368" s="16"/>
      <c r="B368" s="81" t="s">
        <v>306</v>
      </c>
      <c r="C368" s="34"/>
      <c r="D368" s="46"/>
      <c r="E368" s="33"/>
    </row>
    <row r="369" spans="1:7" ht="20.100000000000001" customHeight="1" x14ac:dyDescent="0.25">
      <c r="A369" s="16" t="s">
        <v>328</v>
      </c>
      <c r="B369" s="7" t="s">
        <v>500</v>
      </c>
      <c r="C369" s="34" t="s">
        <v>501</v>
      </c>
      <c r="D369" s="46">
        <v>1488.7</v>
      </c>
      <c r="E369" s="33" t="s">
        <v>502</v>
      </c>
      <c r="G369" s="82"/>
    </row>
    <row r="370" spans="1:7" ht="20.100000000000001" customHeight="1" x14ac:dyDescent="0.25">
      <c r="A370" s="16" t="s">
        <v>329</v>
      </c>
      <c r="B370" s="7" t="s">
        <v>503</v>
      </c>
      <c r="C370" s="34" t="s">
        <v>501</v>
      </c>
      <c r="D370" s="46">
        <v>1320.5</v>
      </c>
      <c r="E370" s="33" t="s">
        <v>504</v>
      </c>
      <c r="G370" s="82"/>
    </row>
    <row r="371" spans="1:7" ht="20.100000000000001" customHeight="1" x14ac:dyDescent="0.25">
      <c r="A371" s="16" t="s">
        <v>330</v>
      </c>
      <c r="B371" s="7" t="s">
        <v>505</v>
      </c>
      <c r="C371" s="34" t="s">
        <v>501</v>
      </c>
      <c r="D371" s="46">
        <v>1148.5</v>
      </c>
      <c r="E371" s="33" t="s">
        <v>506</v>
      </c>
      <c r="G371" s="82"/>
    </row>
    <row r="372" spans="1:7" ht="20.100000000000001" customHeight="1" x14ac:dyDescent="0.25">
      <c r="A372" s="16" t="s">
        <v>331</v>
      </c>
      <c r="B372" s="7" t="s">
        <v>507</v>
      </c>
      <c r="C372" s="34" t="s">
        <v>501</v>
      </c>
      <c r="D372" s="46">
        <v>1450.2</v>
      </c>
      <c r="E372" s="33" t="s">
        <v>506</v>
      </c>
      <c r="G372" s="82"/>
    </row>
    <row r="373" spans="1:7" ht="34.5" customHeight="1" x14ac:dyDescent="0.25">
      <c r="A373" s="16"/>
      <c r="B373" s="84" t="s">
        <v>307</v>
      </c>
      <c r="C373" s="42"/>
      <c r="D373" s="47"/>
      <c r="E373" s="45"/>
    </row>
    <row r="374" spans="1:7" ht="24" x14ac:dyDescent="0.25">
      <c r="A374" s="16" t="s">
        <v>328</v>
      </c>
      <c r="B374" s="7" t="s">
        <v>308</v>
      </c>
      <c r="C374" s="34" t="s">
        <v>303</v>
      </c>
      <c r="D374" s="46">
        <v>500</v>
      </c>
      <c r="E374" s="33" t="s">
        <v>522</v>
      </c>
    </row>
    <row r="375" spans="1:7" ht="27.75" customHeight="1" x14ac:dyDescent="0.25">
      <c r="A375" s="16"/>
      <c r="B375" s="80" t="s">
        <v>310</v>
      </c>
      <c r="C375" s="34"/>
      <c r="D375" s="48"/>
      <c r="E375" s="33"/>
    </row>
    <row r="376" spans="1:7" ht="24" x14ac:dyDescent="0.25">
      <c r="A376" s="16" t="s">
        <v>328</v>
      </c>
      <c r="B376" s="7" t="s">
        <v>311</v>
      </c>
      <c r="C376" s="34" t="s">
        <v>309</v>
      </c>
      <c r="D376" s="46">
        <v>434.47</v>
      </c>
      <c r="E376" s="33" t="s">
        <v>420</v>
      </c>
      <c r="G376" s="82"/>
    </row>
    <row r="377" spans="1:7" ht="24" x14ac:dyDescent="0.25">
      <c r="A377" s="16" t="s">
        <v>329</v>
      </c>
      <c r="B377" s="7" t="s">
        <v>312</v>
      </c>
      <c r="C377" s="34" t="s">
        <v>309</v>
      </c>
      <c r="D377" s="46">
        <v>186.17</v>
      </c>
      <c r="E377" s="33" t="s">
        <v>420</v>
      </c>
      <c r="G377" s="82"/>
    </row>
    <row r="378" spans="1:7" ht="24" x14ac:dyDescent="0.25">
      <c r="A378" s="16" t="s">
        <v>330</v>
      </c>
      <c r="B378" s="7" t="s">
        <v>313</v>
      </c>
      <c r="C378" s="34" t="s">
        <v>309</v>
      </c>
      <c r="D378" s="46">
        <v>429.75</v>
      </c>
      <c r="E378" s="33" t="s">
        <v>420</v>
      </c>
      <c r="G378" s="82"/>
    </row>
    <row r="379" spans="1:7" ht="24" x14ac:dyDescent="0.25">
      <c r="A379" s="16" t="s">
        <v>331</v>
      </c>
      <c r="B379" s="7" t="s">
        <v>314</v>
      </c>
      <c r="C379" s="34" t="s">
        <v>309</v>
      </c>
      <c r="D379" s="46">
        <v>331.23</v>
      </c>
      <c r="E379" s="33" t="s">
        <v>420</v>
      </c>
      <c r="G379" s="82"/>
    </row>
    <row r="380" spans="1:7" ht="24" x14ac:dyDescent="0.25">
      <c r="A380" s="16" t="s">
        <v>332</v>
      </c>
      <c r="B380" s="7" t="s">
        <v>315</v>
      </c>
      <c r="C380" s="34" t="s">
        <v>309</v>
      </c>
      <c r="D380" s="46">
        <v>110.76</v>
      </c>
      <c r="E380" s="33" t="s">
        <v>420</v>
      </c>
      <c r="G380" s="82"/>
    </row>
    <row r="381" spans="1:7" ht="24" x14ac:dyDescent="0.25">
      <c r="A381" s="16" t="s">
        <v>333</v>
      </c>
      <c r="B381" s="7" t="s">
        <v>316</v>
      </c>
      <c r="C381" s="34" t="s">
        <v>309</v>
      </c>
      <c r="D381" s="46">
        <v>928.16</v>
      </c>
      <c r="E381" s="33" t="s">
        <v>420</v>
      </c>
      <c r="G381" s="82"/>
    </row>
    <row r="382" spans="1:7" ht="24" x14ac:dyDescent="0.25">
      <c r="A382" s="16" t="s">
        <v>336</v>
      </c>
      <c r="B382" s="7" t="s">
        <v>317</v>
      </c>
      <c r="C382" s="34" t="s">
        <v>309</v>
      </c>
      <c r="D382" s="46">
        <v>513.4</v>
      </c>
      <c r="E382" s="33" t="s">
        <v>420</v>
      </c>
      <c r="G382" s="82"/>
    </row>
    <row r="383" spans="1:7" ht="24" x14ac:dyDescent="0.25">
      <c r="A383" s="16" t="s">
        <v>335</v>
      </c>
      <c r="B383" s="7" t="s">
        <v>318</v>
      </c>
      <c r="C383" s="34" t="s">
        <v>309</v>
      </c>
      <c r="D383" s="46">
        <v>250.9</v>
      </c>
      <c r="E383" s="33" t="s">
        <v>420</v>
      </c>
      <c r="G383" s="82"/>
    </row>
    <row r="384" spans="1:7" ht="24" x14ac:dyDescent="0.25">
      <c r="A384" s="16" t="s">
        <v>337</v>
      </c>
      <c r="B384" s="7" t="s">
        <v>319</v>
      </c>
      <c r="C384" s="34" t="s">
        <v>309</v>
      </c>
      <c r="D384" s="46">
        <v>540.22</v>
      </c>
      <c r="E384" s="33" t="s">
        <v>420</v>
      </c>
      <c r="G384" s="82"/>
    </row>
    <row r="385" spans="1:7" ht="24" x14ac:dyDescent="0.25">
      <c r="A385" s="16" t="s">
        <v>338</v>
      </c>
      <c r="B385" s="7" t="s">
        <v>320</v>
      </c>
      <c r="C385" s="34" t="s">
        <v>309</v>
      </c>
      <c r="D385" s="46">
        <v>286.41000000000003</v>
      </c>
      <c r="E385" s="33" t="s">
        <v>420</v>
      </c>
      <c r="G385" s="82"/>
    </row>
    <row r="386" spans="1:7" ht="24" x14ac:dyDescent="0.25">
      <c r="A386" s="16" t="s">
        <v>339</v>
      </c>
      <c r="B386" s="7" t="s">
        <v>321</v>
      </c>
      <c r="C386" s="34" t="s">
        <v>309</v>
      </c>
      <c r="D386" s="46">
        <v>231.27</v>
      </c>
      <c r="E386" s="33" t="s">
        <v>420</v>
      </c>
      <c r="G386" s="82"/>
    </row>
    <row r="387" spans="1:7" ht="24" x14ac:dyDescent="0.25">
      <c r="A387" s="16" t="s">
        <v>334</v>
      </c>
      <c r="B387" s="7" t="s">
        <v>322</v>
      </c>
      <c r="C387" s="34" t="s">
        <v>309</v>
      </c>
      <c r="D387" s="46">
        <v>527.91999999999996</v>
      </c>
      <c r="E387" s="33" t="s">
        <v>420</v>
      </c>
      <c r="G387" s="82"/>
    </row>
    <row r="388" spans="1:7" ht="24" x14ac:dyDescent="0.25">
      <c r="A388" s="16" t="s">
        <v>340</v>
      </c>
      <c r="B388" s="7" t="s">
        <v>323</v>
      </c>
      <c r="C388" s="34" t="s">
        <v>309</v>
      </c>
      <c r="D388" s="46">
        <v>535.91</v>
      </c>
      <c r="E388" s="33" t="s">
        <v>420</v>
      </c>
      <c r="G388" s="82"/>
    </row>
    <row r="389" spans="1:7" ht="24" x14ac:dyDescent="0.25">
      <c r="A389" s="16" t="s">
        <v>341</v>
      </c>
      <c r="B389" s="7" t="s">
        <v>324</v>
      </c>
      <c r="C389" s="34" t="s">
        <v>309</v>
      </c>
      <c r="D389" s="46">
        <v>407.01</v>
      </c>
      <c r="E389" s="33" t="s">
        <v>420</v>
      </c>
      <c r="G389" s="82"/>
    </row>
    <row r="390" spans="1:7" ht="24" x14ac:dyDescent="0.25">
      <c r="A390" s="16" t="s">
        <v>342</v>
      </c>
      <c r="B390" s="7" t="s">
        <v>325</v>
      </c>
      <c r="C390" s="34" t="s">
        <v>309</v>
      </c>
      <c r="D390" s="46">
        <v>434.07</v>
      </c>
      <c r="E390" s="33" t="s">
        <v>420</v>
      </c>
      <c r="G390" s="82"/>
    </row>
    <row r="391" spans="1:7" ht="24" x14ac:dyDescent="0.25">
      <c r="A391" s="16" t="s">
        <v>343</v>
      </c>
      <c r="B391" s="7" t="s">
        <v>326</v>
      </c>
      <c r="C391" s="34" t="s">
        <v>309</v>
      </c>
      <c r="D391" s="46">
        <v>502.61</v>
      </c>
      <c r="E391" s="33" t="s">
        <v>420</v>
      </c>
      <c r="G391" s="82"/>
    </row>
    <row r="392" spans="1:7" x14ac:dyDescent="0.25">
      <c r="A392" s="16"/>
      <c r="B392" s="74" t="s">
        <v>495</v>
      </c>
      <c r="C392" s="34"/>
      <c r="D392" s="48"/>
      <c r="E392" s="33"/>
      <c r="G392" s="82"/>
    </row>
    <row r="393" spans="1:7" ht="24" x14ac:dyDescent="0.25">
      <c r="A393" s="16" t="s">
        <v>328</v>
      </c>
      <c r="B393" s="73" t="s">
        <v>488</v>
      </c>
      <c r="C393" s="34" t="s">
        <v>494</v>
      </c>
      <c r="D393" s="79">
        <v>1250</v>
      </c>
      <c r="E393" s="33" t="s">
        <v>420</v>
      </c>
      <c r="G393" s="83"/>
    </row>
    <row r="394" spans="1:7" ht="24" x14ac:dyDescent="0.25">
      <c r="A394" s="16" t="s">
        <v>329</v>
      </c>
      <c r="B394" s="73" t="s">
        <v>489</v>
      </c>
      <c r="C394" s="34" t="s">
        <v>494</v>
      </c>
      <c r="D394" s="79">
        <v>1550</v>
      </c>
      <c r="E394" s="33" t="s">
        <v>420</v>
      </c>
      <c r="G394" s="83"/>
    </row>
    <row r="395" spans="1:7" ht="24" x14ac:dyDescent="0.25">
      <c r="A395" s="16" t="s">
        <v>330</v>
      </c>
      <c r="B395" s="73" t="s">
        <v>490</v>
      </c>
      <c r="C395" s="34" t="s">
        <v>494</v>
      </c>
      <c r="D395" s="79">
        <v>670</v>
      </c>
      <c r="E395" s="33" t="s">
        <v>420</v>
      </c>
      <c r="G395" s="83"/>
    </row>
    <row r="396" spans="1:7" ht="24" x14ac:dyDescent="0.25">
      <c r="A396" s="16" t="s">
        <v>331</v>
      </c>
      <c r="B396" s="73" t="s">
        <v>491</v>
      </c>
      <c r="C396" s="34" t="s">
        <v>494</v>
      </c>
      <c r="D396" s="46">
        <v>760</v>
      </c>
      <c r="E396" s="33" t="s">
        <v>420</v>
      </c>
      <c r="G396" s="82"/>
    </row>
    <row r="397" spans="1:7" ht="24" x14ac:dyDescent="0.25">
      <c r="A397" s="16" t="s">
        <v>332</v>
      </c>
      <c r="B397" s="73" t="s">
        <v>492</v>
      </c>
      <c r="C397" s="34" t="s">
        <v>494</v>
      </c>
      <c r="D397" s="46">
        <v>1260</v>
      </c>
      <c r="E397" s="33" t="s">
        <v>420</v>
      </c>
      <c r="G397" s="82"/>
    </row>
    <row r="398" spans="1:7" ht="24" x14ac:dyDescent="0.25">
      <c r="A398" s="16" t="s">
        <v>333</v>
      </c>
      <c r="B398" s="73" t="s">
        <v>493</v>
      </c>
      <c r="C398" s="34" t="s">
        <v>494</v>
      </c>
      <c r="D398" s="46">
        <v>1210</v>
      </c>
      <c r="E398" s="33" t="s">
        <v>420</v>
      </c>
      <c r="G398" s="82"/>
    </row>
    <row r="399" spans="1:7" ht="27" customHeight="1" x14ac:dyDescent="0.25">
      <c r="A399" s="16"/>
      <c r="B399" s="80" t="s">
        <v>496</v>
      </c>
      <c r="C399" s="34"/>
      <c r="D399" s="48"/>
      <c r="E399" s="33"/>
      <c r="G399" s="82"/>
    </row>
    <row r="400" spans="1:7" ht="24" x14ac:dyDescent="0.25">
      <c r="A400" s="16"/>
      <c r="B400" s="7" t="s">
        <v>497</v>
      </c>
      <c r="C400" s="34" t="s">
        <v>498</v>
      </c>
      <c r="D400" s="46">
        <v>578.9</v>
      </c>
      <c r="E400" s="33" t="s">
        <v>499</v>
      </c>
      <c r="G400" s="82"/>
    </row>
    <row r="401" spans="1:7" ht="25.5" customHeight="1" x14ac:dyDescent="0.25">
      <c r="A401" s="16"/>
      <c r="B401" s="81" t="s">
        <v>327</v>
      </c>
      <c r="C401" s="34"/>
      <c r="D401" s="46"/>
      <c r="E401" s="33"/>
      <c r="G401" s="82"/>
    </row>
    <row r="402" spans="1:7" ht="24.75" thickBot="1" x14ac:dyDescent="0.3">
      <c r="A402" s="16" t="s">
        <v>328</v>
      </c>
      <c r="B402" s="7" t="s">
        <v>508</v>
      </c>
      <c r="C402" s="34" t="s">
        <v>509</v>
      </c>
      <c r="D402" s="46">
        <v>1310</v>
      </c>
      <c r="E402" s="33" t="s">
        <v>510</v>
      </c>
      <c r="G402" s="82"/>
    </row>
    <row r="403" spans="1:7" ht="25.5" customHeight="1" thickBot="1" x14ac:dyDescent="0.3">
      <c r="A403" s="88" t="s">
        <v>21</v>
      </c>
      <c r="B403" s="89"/>
      <c r="C403" s="90"/>
      <c r="D403" s="49">
        <f>SUM(D359:D402)</f>
        <v>35099.160000000003</v>
      </c>
      <c r="E403" s="17"/>
    </row>
    <row r="404" spans="1:7" x14ac:dyDescent="0.25">
      <c r="D404" s="50"/>
    </row>
  </sheetData>
  <mergeCells count="18">
    <mergeCell ref="A85:C85"/>
    <mergeCell ref="A2:E2"/>
    <mergeCell ref="A4:E4"/>
    <mergeCell ref="A10:C10"/>
    <mergeCell ref="A12:E12"/>
    <mergeCell ref="A14:E14"/>
    <mergeCell ref="A403:C403"/>
    <mergeCell ref="A88:E88"/>
    <mergeCell ref="A122:C122"/>
    <mergeCell ref="A125:E125"/>
    <mergeCell ref="A128:C128"/>
    <mergeCell ref="A131:E131"/>
    <mergeCell ref="A310:C310"/>
    <mergeCell ref="A313:E313"/>
    <mergeCell ref="A316:C316"/>
    <mergeCell ref="A319:E319"/>
    <mergeCell ref="A351:C351"/>
    <mergeCell ref="A356:E356"/>
  </mergeCells>
  <phoneticPr fontId="16" type="noConversion"/>
  <pageMargins left="0.6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4DBF-3DC5-4E51-BA7E-8B978A896EA6}">
  <dimension ref="B1:F11"/>
  <sheetViews>
    <sheetView topLeftCell="B1" workbookViewId="0">
      <selection activeCell="B2" sqref="B2:F2"/>
    </sheetView>
  </sheetViews>
  <sheetFormatPr defaultRowHeight="15" x14ac:dyDescent="0.25"/>
  <cols>
    <col min="1" max="1" width="0" hidden="1" customWidth="1"/>
    <col min="3" max="3" width="12.7109375" customWidth="1"/>
    <col min="4" max="4" width="21.140625" customWidth="1"/>
    <col min="5" max="5" width="13.140625" customWidth="1"/>
    <col min="6" max="6" width="37.7109375" customWidth="1"/>
  </cols>
  <sheetData>
    <row r="1" spans="2:6" ht="15.75" thickBot="1" x14ac:dyDescent="0.3"/>
    <row r="2" spans="2:6" ht="15.75" thickBot="1" x14ac:dyDescent="0.3">
      <c r="B2" s="91" t="s">
        <v>7</v>
      </c>
      <c r="C2" s="92"/>
      <c r="D2" s="92"/>
      <c r="E2" s="92"/>
      <c r="F2" s="93"/>
    </row>
    <row r="3" spans="2:6" ht="90" x14ac:dyDescent="0.25">
      <c r="B3" s="23" t="s">
        <v>1</v>
      </c>
      <c r="C3" s="2" t="s">
        <v>2</v>
      </c>
      <c r="D3" s="3" t="s">
        <v>3</v>
      </c>
      <c r="E3" s="2" t="s">
        <v>4</v>
      </c>
      <c r="F3" s="24" t="s">
        <v>5</v>
      </c>
    </row>
    <row r="4" spans="2:6" x14ac:dyDescent="0.25">
      <c r="B4" s="27">
        <v>1</v>
      </c>
      <c r="C4" s="34" t="s">
        <v>9</v>
      </c>
      <c r="D4" s="34" t="s">
        <v>20</v>
      </c>
      <c r="E4" s="35">
        <v>195000</v>
      </c>
      <c r="F4" s="33" t="s">
        <v>29</v>
      </c>
    </row>
    <row r="5" spans="2:6" x14ac:dyDescent="0.25">
      <c r="B5" s="27">
        <v>2</v>
      </c>
      <c r="C5" s="34" t="s">
        <v>10</v>
      </c>
      <c r="D5" s="34" t="s">
        <v>20</v>
      </c>
      <c r="E5" s="35">
        <v>496000</v>
      </c>
      <c r="F5" s="33" t="s">
        <v>29</v>
      </c>
    </row>
    <row r="6" spans="2:6" x14ac:dyDescent="0.25">
      <c r="B6" s="27">
        <v>3</v>
      </c>
      <c r="C6" s="34" t="s">
        <v>11</v>
      </c>
      <c r="D6" s="34" t="s">
        <v>20</v>
      </c>
      <c r="E6" s="35">
        <v>1766544.37</v>
      </c>
      <c r="F6" s="33" t="s">
        <v>29</v>
      </c>
    </row>
    <row r="7" spans="2:6" x14ac:dyDescent="0.25">
      <c r="B7" s="27">
        <v>4</v>
      </c>
      <c r="C7" s="34" t="s">
        <v>12</v>
      </c>
      <c r="D7" s="34" t="s">
        <v>20</v>
      </c>
      <c r="E7" s="35">
        <v>1044400</v>
      </c>
      <c r="F7" s="33" t="s">
        <v>29</v>
      </c>
    </row>
    <row r="8" spans="2:6" x14ac:dyDescent="0.25">
      <c r="B8" s="27">
        <v>5</v>
      </c>
      <c r="C8" s="34" t="s">
        <v>13</v>
      </c>
      <c r="D8" s="34" t="s">
        <v>20</v>
      </c>
      <c r="E8" s="35">
        <v>512923.33</v>
      </c>
      <c r="F8" s="33" t="s">
        <v>29</v>
      </c>
    </row>
    <row r="9" spans="2:6" x14ac:dyDescent="0.25">
      <c r="B9" s="27">
        <v>6</v>
      </c>
      <c r="C9" s="34" t="s">
        <v>14</v>
      </c>
      <c r="D9" s="34" t="s">
        <v>20</v>
      </c>
      <c r="E9" s="35">
        <v>560177</v>
      </c>
      <c r="F9" s="33" t="s">
        <v>29</v>
      </c>
    </row>
    <row r="10" spans="2:6" x14ac:dyDescent="0.25">
      <c r="B10" s="27">
        <v>7</v>
      </c>
      <c r="C10" s="34" t="s">
        <v>15</v>
      </c>
      <c r="D10" s="34" t="s">
        <v>20</v>
      </c>
      <c r="E10" s="35">
        <v>229123.35</v>
      </c>
      <c r="F10" s="33" t="s">
        <v>29</v>
      </c>
    </row>
    <row r="11" spans="2:6" x14ac:dyDescent="0.25">
      <c r="B11" s="27">
        <v>8</v>
      </c>
      <c r="C11" s="34" t="s">
        <v>16</v>
      </c>
      <c r="D11" s="34" t="s">
        <v>20</v>
      </c>
      <c r="E11" s="35">
        <v>80500</v>
      </c>
      <c r="F11" s="33" t="s">
        <v>29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2023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2024-02-28T10:42:36Z</dcterms:modified>
</cp:coreProperties>
</file>